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60" windowWidth="15255" windowHeight="7530" tabRatio="784" activeTab="0"/>
  </bookViews>
  <sheets>
    <sheet name="I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</sheets>
  <externalReferences>
    <externalReference r:id="rId28"/>
  </externalReferences>
  <definedNames>
    <definedName name="Andino">#REF!</definedName>
    <definedName name="_xlnm.Print_Area" localSheetId="10">'10'!$A$1:$N$16</definedName>
    <definedName name="_xlnm.Print_Area" localSheetId="11">'11'!$A$1:$N$29</definedName>
    <definedName name="_xlnm.Print_Area" localSheetId="12">'12'!$A$1:$N$29</definedName>
    <definedName name="_xlnm.Print_Area" localSheetId="13">'13'!$A$1:$G$13</definedName>
    <definedName name="_xlnm.Print_Area" localSheetId="14">'14'!$A$1:$K$28</definedName>
    <definedName name="_xlnm.Print_Area" localSheetId="15">'15'!$A$1:$E$27</definedName>
    <definedName name="_xlnm.Print_Area" localSheetId="16">'16'!$A$1:$N$27</definedName>
    <definedName name="_xlnm.Print_Area" localSheetId="17">'17'!$A$1:$M$25</definedName>
    <definedName name="_xlnm.Print_Area" localSheetId="18">'18'!$A$1:$M$27</definedName>
    <definedName name="_xlnm.Print_Area" localSheetId="19">'19'!$A$1:$M$27</definedName>
    <definedName name="_xlnm.Print_Area" localSheetId="20">'20'!$A$1:$I$38</definedName>
    <definedName name="_xlnm.Print_Area" localSheetId="21">'21'!$A$1:$M$44</definedName>
    <definedName name="_xlnm.Print_Area" localSheetId="22">'22'!$A$1:$H$25</definedName>
    <definedName name="_xlnm.Print_Area" localSheetId="23">'23'!$A$1:$H$16</definedName>
    <definedName name="_xlnm.Print_Area" localSheetId="24">'24'!$A$1:$H$16</definedName>
    <definedName name="_xlnm.Print_Area" localSheetId="3">'3'!$A$1:$J$29</definedName>
    <definedName name="_xlnm.Print_Area" localSheetId="4">'4'!$A$1:$N$26</definedName>
    <definedName name="_xlnm.Print_Area" localSheetId="5">'5'!$A$1:$N$27</definedName>
    <definedName name="_xlnm.Print_Area" localSheetId="6">'6'!$A$1:$E$14</definedName>
    <definedName name="_xlnm.Print_Area" localSheetId="7">'7'!$A$1:$D$26</definedName>
    <definedName name="_xlnm.Print_Area" localSheetId="8">'8'!$A$1:$D$39</definedName>
    <definedName name="_xlnm.Print_Area" localSheetId="9">'9'!$A$1:$D$35</definedName>
    <definedName name="_xlnm.Print_Area" localSheetId="0">'Indice'!$A$1:$B$33</definedName>
    <definedName name="crudo">#REF!</definedName>
    <definedName name="Cuadro11a" localSheetId="3">'[1]1'!#REF!</definedName>
    <definedName name="Cuadro11a">'1'!#REF!</definedName>
    <definedName name="Cuadro11b" localSheetId="3">'[1]1'!#REF!</definedName>
    <definedName name="Cuadro11b">'1'!#REF!</definedName>
    <definedName name="Cuadro18" localSheetId="3">'[1]1'!#REF!</definedName>
    <definedName name="Cuadro18">'1'!#REF!</definedName>
    <definedName name="Cuadro24a" localSheetId="3">'[1]1'!#REF!</definedName>
    <definedName name="Cuadro24a">'1'!#REF!</definedName>
    <definedName name="Cuadro4" localSheetId="3">'[1]1'!#REF!</definedName>
    <definedName name="Cuadro4">'1'!#REF!</definedName>
    <definedName name="Cuadro7" localSheetId="3">'[1]1'!#REF!</definedName>
    <definedName name="Cuadro7">'1'!#REF!</definedName>
    <definedName name="Cuadro8" localSheetId="3">'[1]1'!#REF!</definedName>
    <definedName name="Cuadro8">'1'!#REF!</definedName>
    <definedName name="HTML_CodePage" hidden="1">1252</definedName>
    <definedName name="HTML_Control" localSheetId="3" hidden="1">{"'18'!$A$5:$M$18"}</definedName>
    <definedName name="HTML_Control" hidden="1">{"'18'!$A$5:$M$18"}</definedName>
    <definedName name="HTML_Description" hidden="1">""</definedName>
    <definedName name="HTML_Email" hidden="1">"asocana@asocana.com.co"</definedName>
    <definedName name="HTML_Header" hidden="1">""</definedName>
    <definedName name="HTML_LastUpdate" hidden="1">""</definedName>
    <definedName name="HTML_LineAfter" hidden="1">TRUE</definedName>
    <definedName name="HTML_LineBefore" hidden="1">FALSE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"\\Mpuribe\Mis Documentos\Informe Anual\Informe Anual 1998 99\Cuadros 98\Cuadro 18.htm"</definedName>
    <definedName name="HTML_PathTemplate" hidden="1">"D:\Pruebas\HTML.htm"</definedName>
    <definedName name="HTML_Title" hidden="1">"Principales Exportadores Mundiales de Azúcar 1991 - 1997"</definedName>
    <definedName name="Precio_Andino">#REF!</definedName>
  </definedNames>
  <calcPr fullCalcOnLoad="1"/>
</workbook>
</file>

<file path=xl/sharedStrings.xml><?xml version="1.0" encoding="utf-8"?>
<sst xmlns="http://schemas.openxmlformats.org/spreadsheetml/2006/main" count="561" uniqueCount="298">
  <si>
    <t>Blanco</t>
  </si>
  <si>
    <t>(tmvc)</t>
  </si>
  <si>
    <t>Variación</t>
  </si>
  <si>
    <t>Cantidad</t>
  </si>
  <si>
    <t>Distribuc</t>
  </si>
  <si>
    <t>I. O F E R T A</t>
  </si>
  <si>
    <t xml:space="preserve">    Producción de Azúcar</t>
  </si>
  <si>
    <t xml:space="preserve">    Blanco</t>
  </si>
  <si>
    <t xml:space="preserve">    Total</t>
  </si>
  <si>
    <t>II. D E M A N D A</t>
  </si>
  <si>
    <t xml:space="preserve">    Ventas Nacionales</t>
  </si>
  <si>
    <t xml:space="preserve">    Exportaciones Directas</t>
  </si>
  <si>
    <t xml:space="preserve">      Mercados con Acceso Preferencial</t>
  </si>
  <si>
    <t xml:space="preserve">        EEUU</t>
  </si>
  <si>
    <t xml:space="preserve">        Ecuador</t>
  </si>
  <si>
    <t xml:space="preserve">        Perú</t>
  </si>
  <si>
    <t xml:space="preserve">    Total Exportaciones Directas</t>
  </si>
  <si>
    <t>Ventas</t>
  </si>
  <si>
    <t>Ecuador</t>
  </si>
  <si>
    <t>Perú</t>
  </si>
  <si>
    <t>Alemania</t>
  </si>
  <si>
    <t>Antillas Holandesas</t>
  </si>
  <si>
    <t>Australia</t>
  </si>
  <si>
    <t>Bahamas</t>
  </si>
  <si>
    <t>Barbados</t>
  </si>
  <si>
    <t>Belgica</t>
  </si>
  <si>
    <t>Bolivia</t>
  </si>
  <si>
    <t>Canada</t>
  </si>
  <si>
    <t>Chile</t>
  </si>
  <si>
    <t>China</t>
  </si>
  <si>
    <t>Croacia</t>
  </si>
  <si>
    <t>Cuba</t>
  </si>
  <si>
    <t>Guyana</t>
  </si>
  <si>
    <t>Haiti</t>
  </si>
  <si>
    <t>Israel</t>
  </si>
  <si>
    <t>Jamaica</t>
  </si>
  <si>
    <t>Republica Dominicana</t>
  </si>
  <si>
    <t>Rusia</t>
  </si>
  <si>
    <t>Trinidad Y Tobago</t>
  </si>
  <si>
    <t>Estados Unidos</t>
  </si>
  <si>
    <t>Venezuela</t>
  </si>
  <si>
    <t>Promedio</t>
  </si>
  <si>
    <t>País</t>
  </si>
  <si>
    <t>Otros</t>
  </si>
  <si>
    <t>Notas:</t>
  </si>
  <si>
    <t>Año</t>
  </si>
  <si>
    <t>Producción</t>
  </si>
  <si>
    <t>Exportaciones</t>
  </si>
  <si>
    <t xml:space="preserve"> Directas</t>
  </si>
  <si>
    <t>Importaciones</t>
  </si>
  <si>
    <t>Existencias Ingenios</t>
  </si>
  <si>
    <t>fin de año</t>
  </si>
  <si>
    <t>Consumo</t>
  </si>
  <si>
    <t>Existencias</t>
  </si>
  <si>
    <r>
      <t xml:space="preserve">Aparente </t>
    </r>
    <r>
      <rPr>
        <b/>
        <vertAlign val="superscript"/>
        <sz val="10"/>
        <rFont val="Arial"/>
        <family val="2"/>
      </rPr>
      <t>(3)</t>
    </r>
  </si>
  <si>
    <r>
      <t xml:space="preserve">Andino CAN </t>
    </r>
    <r>
      <rPr>
        <b/>
        <vertAlign val="superscript"/>
        <sz val="10"/>
        <rFont val="Arial"/>
        <family val="2"/>
      </rPr>
      <t>(2)</t>
    </r>
  </si>
  <si>
    <t>Cuota EEUU</t>
  </si>
  <si>
    <t>Mundial</t>
  </si>
  <si>
    <t>Exportaciones por Mercados (tmvc)</t>
  </si>
  <si>
    <t>Total</t>
  </si>
  <si>
    <t>Precio por Mercados (US$/ton)</t>
  </si>
  <si>
    <t>Valor Total</t>
  </si>
  <si>
    <t>(mill. US$)</t>
  </si>
  <si>
    <t>Países</t>
  </si>
  <si>
    <t>Egipto</t>
  </si>
  <si>
    <t>Nicaragua</t>
  </si>
  <si>
    <t>EEUU Fuera Cuota</t>
  </si>
  <si>
    <t>EEUU Cuota</t>
  </si>
  <si>
    <t>Nota:</t>
  </si>
  <si>
    <t>Brasil</t>
  </si>
  <si>
    <t>Honduras</t>
  </si>
  <si>
    <t>India</t>
  </si>
  <si>
    <t>Bajo Cultivo</t>
  </si>
  <si>
    <t>Cosechada</t>
  </si>
  <si>
    <t>(miles de litros)</t>
  </si>
  <si>
    <t>Área Cubierta</t>
  </si>
  <si>
    <t>Valle del Cauca, Cauca, Nariño, Risaralda, Quíndio</t>
  </si>
  <si>
    <t>Toneladas de caña por hectárea cosechada</t>
  </si>
  <si>
    <t>Toneladas de azúcar por hectárea cosechada-año</t>
  </si>
  <si>
    <t>Rendimiento Comercial (ton. azúcar por ton. caña) %</t>
  </si>
  <si>
    <t>(toneladas)</t>
  </si>
  <si>
    <t>(miles de tmvc)</t>
  </si>
  <si>
    <t>Importación</t>
  </si>
  <si>
    <t>Exportación</t>
  </si>
  <si>
    <t>Existencias Fin de Año</t>
  </si>
  <si>
    <t>Período de Zafra</t>
  </si>
  <si>
    <t>Colombia</t>
  </si>
  <si>
    <t>Fuente: Organización Internacional del Azúcar (OIA).</t>
  </si>
  <si>
    <t>mayo-noviembre</t>
  </si>
  <si>
    <t>julio-diciembre</t>
  </si>
  <si>
    <t>permanente</t>
  </si>
  <si>
    <t>noviembre-abril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</si>
  <si>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</si>
  <si>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</si>
  <si>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</si>
  <si>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</si>
  <si>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</si>
  <si>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</si>
  <si>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</si>
  <si>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</si>
  <si>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</si>
  <si>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</si>
  <si>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</si>
  <si>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</si>
  <si>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promedio</t>
  </si>
  <si>
    <t>(US$cents/libra)</t>
  </si>
  <si>
    <t>(US$/tm)</t>
  </si>
  <si>
    <t>Exportación Neta</t>
  </si>
  <si>
    <t>Importación Neta</t>
  </si>
  <si>
    <t>Existencias/Consumo (%)</t>
  </si>
  <si>
    <t>Consumo Per Cápita Kg.</t>
  </si>
  <si>
    <r>
      <t xml:space="preserve">Cambio de Existencias </t>
    </r>
    <r>
      <rPr>
        <b/>
        <vertAlign val="superscript"/>
        <sz val="10"/>
        <rFont val="Arial"/>
        <family val="2"/>
      </rPr>
      <t>(1)</t>
    </r>
  </si>
  <si>
    <t>Azúcar Blanco</t>
  </si>
  <si>
    <t>Azúcar Crudo</t>
  </si>
  <si>
    <t>Participación Blanco</t>
  </si>
  <si>
    <t>Tailandia</t>
  </si>
  <si>
    <t>México</t>
  </si>
  <si>
    <t>E.E.U.U.</t>
  </si>
  <si>
    <t>Pakistán</t>
  </si>
  <si>
    <t>Guatemala</t>
  </si>
  <si>
    <t>Suráfrica</t>
  </si>
  <si>
    <t>Argentina</t>
  </si>
  <si>
    <t>Indonesia</t>
  </si>
  <si>
    <t>Japón</t>
  </si>
  <si>
    <t>Malasia</t>
  </si>
  <si>
    <t>Nigeria</t>
  </si>
  <si>
    <t>EEUU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</si>
  <si>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</si>
  <si>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</si>
  <si>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</si>
  <si>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</si>
  <si>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</si>
  <si>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</si>
  <si>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</si>
  <si>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</si>
  <si>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Mauricio</t>
  </si>
  <si>
    <t>Costa Rica</t>
  </si>
  <si>
    <t>El Salvador</t>
  </si>
  <si>
    <t>Fiji</t>
  </si>
  <si>
    <t>Filipinas</t>
  </si>
  <si>
    <t>Malawi</t>
  </si>
  <si>
    <t>Panamá</t>
  </si>
  <si>
    <t>Taiwán</t>
  </si>
  <si>
    <t>Cuota Total</t>
  </si>
  <si>
    <t>Suazilandia</t>
  </si>
  <si>
    <t>Mozambique</t>
  </si>
  <si>
    <t>Canadá</t>
  </si>
  <si>
    <t>(kilogramos valor crudo)</t>
  </si>
  <si>
    <t>Europa</t>
  </si>
  <si>
    <t>Turquía</t>
  </si>
  <si>
    <t>Norteamérica</t>
  </si>
  <si>
    <t>Centroamérica</t>
  </si>
  <si>
    <t>Suramérica</t>
  </si>
  <si>
    <t>Africa</t>
  </si>
  <si>
    <t>Asia</t>
  </si>
  <si>
    <t>Oceanía</t>
  </si>
  <si>
    <t>Papúa Nueva Guinea</t>
  </si>
  <si>
    <t>Total Mundial</t>
  </si>
  <si>
    <t>Consumo de Energía por tonelada de azúcar (GJ)</t>
  </si>
  <si>
    <t>Página</t>
  </si>
  <si>
    <t>A partir de febrero 2006 ingresó Bogotá D.C.</t>
  </si>
  <si>
    <t>Belice</t>
  </si>
  <si>
    <t>Rep. Dominicana</t>
  </si>
  <si>
    <t>Zimbabue</t>
  </si>
  <si>
    <t>Trinidad y Tobago</t>
  </si>
  <si>
    <r>
      <t xml:space="preserve">      Mercado Mundial </t>
    </r>
    <r>
      <rPr>
        <b/>
        <i/>
        <vertAlign val="superscript"/>
        <sz val="10"/>
        <rFont val="Arial"/>
        <family val="2"/>
      </rPr>
      <t>(3)</t>
    </r>
  </si>
  <si>
    <t xml:space="preserve">      Venezuela dejó de considerarse preferencial pues ese país eliminó los aranceles para el azúcar </t>
  </si>
  <si>
    <t>Millones de litros</t>
  </si>
  <si>
    <r>
      <t xml:space="preserve">UE </t>
    </r>
    <r>
      <rPr>
        <b/>
        <vertAlign val="superscript"/>
        <sz val="10"/>
        <rFont val="Arial"/>
        <family val="2"/>
      </rPr>
      <t>(1)</t>
    </r>
  </si>
  <si>
    <r>
      <t xml:space="preserve">UE </t>
    </r>
    <r>
      <rPr>
        <vertAlign val="superscript"/>
        <sz val="10"/>
        <rFont val="Arial"/>
        <family val="2"/>
      </rPr>
      <t>(1)</t>
    </r>
  </si>
  <si>
    <t>Unión Europea</t>
  </si>
  <si>
    <t>Otros Europa</t>
  </si>
  <si>
    <t>Otros Suramérica</t>
  </si>
  <si>
    <t>Algeria</t>
  </si>
  <si>
    <t>Korea</t>
  </si>
  <si>
    <t>Otros Asia</t>
  </si>
  <si>
    <r>
      <rPr>
        <vertAlign val="superscript"/>
        <sz val="10"/>
        <color indexed="8"/>
        <rFont val="Arial"/>
        <family val="2"/>
      </rPr>
      <t>(3)</t>
    </r>
    <r>
      <rPr>
        <sz val="10"/>
        <color indexed="8"/>
        <rFont val="Arial"/>
        <family val="2"/>
      </rPr>
      <t xml:space="preserve"> Hasta 2003 Venezuela era considerado un destino preferencial para Colombia. A partir de 2004 el mercado de </t>
    </r>
  </si>
  <si>
    <t>Otros Africa</t>
  </si>
  <si>
    <t>Fuente: Asocaña. Importaciones: DIAN.</t>
  </si>
  <si>
    <t>Fuente:  Asocaña.</t>
  </si>
  <si>
    <t>Fuente: Asocaña.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</si>
  <si>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corresponde a todos los ingenios del país. </t>
    </r>
  </si>
  <si>
    <t>Fuentes: para molienda, Asocaña. Para área, el Centro de Investigación</t>
  </si>
  <si>
    <t>Fuente: Reuters. Cálculos de Asocaña.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</si>
  <si>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Refleja la variación absoluta de las existencias de un año frente al año anterior.</t>
    </r>
  </si>
  <si>
    <r>
      <t>Molienda (toneladas)</t>
    </r>
    <r>
      <rPr>
        <b/>
        <vertAlign val="superscript"/>
        <sz val="10"/>
        <rFont val="Arial"/>
        <family val="2"/>
      </rPr>
      <t xml:space="preserve"> (1)</t>
    </r>
  </si>
  <si>
    <r>
      <t xml:space="preserve">Área Neta en Caña </t>
    </r>
    <r>
      <rPr>
        <b/>
        <vertAlign val="superscript"/>
        <sz val="10"/>
        <rFont val="Arial"/>
        <family val="2"/>
      </rPr>
      <t>(2)</t>
    </r>
  </si>
  <si>
    <t xml:space="preserve">del país. </t>
  </si>
  <si>
    <t xml:space="preserve">Otros </t>
  </si>
  <si>
    <r>
      <t xml:space="preserve">    Crudo </t>
    </r>
    <r>
      <rPr>
        <vertAlign val="superscript"/>
        <sz val="10"/>
        <rFont val="Arial"/>
        <family val="2"/>
      </rPr>
      <t>(2)</t>
    </r>
  </si>
  <si>
    <r>
      <t xml:space="preserve">Crudo  </t>
    </r>
    <r>
      <rPr>
        <b/>
        <vertAlign val="superscript"/>
        <sz val="10"/>
        <rFont val="Arial"/>
        <family val="2"/>
      </rPr>
      <t>(2)</t>
    </r>
  </si>
  <si>
    <t xml:space="preserve">Ventas Mercado Nacional </t>
  </si>
  <si>
    <r>
      <t xml:space="preserve">Crudo </t>
    </r>
    <r>
      <rPr>
        <b/>
        <vertAlign val="superscript"/>
        <sz val="10"/>
        <rFont val="Arial"/>
        <family val="2"/>
      </rPr>
      <t>(2)</t>
    </r>
  </si>
  <si>
    <t>Anexo Estadístico</t>
  </si>
  <si>
    <r>
      <t>Elaborado por: Claudia Lucía Chávez Cortés, asistente económico y calidad de A</t>
    </r>
    <r>
      <rPr>
        <sz val="12"/>
        <color indexed="8"/>
        <rFont val="Calibri"/>
        <family val="2"/>
      </rPr>
      <t>socaña</t>
    </r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</si>
  <si>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</si>
  <si>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</si>
  <si>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</si>
  <si>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</si>
  <si>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</si>
  <si>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</si>
  <si>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</si>
  <si>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</si>
  <si>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</si>
  <si>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</si>
  <si>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</si>
  <si>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</si>
  <si>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</si>
  <si>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</si>
  <si>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</si>
  <si>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</si>
  <si>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</si>
  <si>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</si>
  <si>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</si>
  <si>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</si>
  <si>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</si>
  <si>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</si>
  <si>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</si>
  <si>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</si>
  <si>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de molienda incluye a los 14 ingenios azucareros </t>
    </r>
  </si>
  <si>
    <r>
      <rPr>
        <vertAlign val="superscript"/>
        <sz val="11"/>
        <rFont val="Calibri"/>
        <family val="2"/>
      </rPr>
      <t>(2)</t>
    </r>
    <r>
      <rPr>
        <sz val="11"/>
        <rFont val="Calibri"/>
        <family val="2"/>
      </rPr>
      <t xml:space="preserve"> La información de área corresponde a los 13 ingenios localizados</t>
    </r>
  </si>
  <si>
    <t>de la caña de azúcar del país.</t>
  </si>
  <si>
    <t xml:space="preserve"> de la Caña de Azúcar de Colombia (Cenicaña).
</t>
  </si>
  <si>
    <t>La información incluye los 13 ingenios del valle geográfico del</t>
  </si>
  <si>
    <t>en el valle geográfico del río Cauca, que procesan el 99,7% del total</t>
  </si>
  <si>
    <t>río Cauca, que procesan el 99,7% del total de la caña de azúcar del país.</t>
  </si>
  <si>
    <t>Fuentes:  Calculos de Asocaña con base en información de Cenicaña.</t>
  </si>
  <si>
    <r>
      <t>(2)</t>
    </r>
    <r>
      <rPr>
        <sz val="10"/>
        <rFont val="Arial"/>
        <family val="2"/>
      </rPr>
      <t xml:space="preserve"> Incluye azúcar crudo, jugos y mieles en su equivalente a azúcar crudo (miel virgen, jugo clarificado, miel primera,</t>
    </r>
  </si>
  <si>
    <t>tmvc: toneladas métricas en su equivalente a volumen de azúcar crudo.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</si>
  <si>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La información corresponde a los 14 ingenios azucareros del país.</t>
    </r>
  </si>
  <si>
    <t xml:space="preserve"> miel segunda y HTM, con destino diferente a la producción de etanol).</t>
  </si>
  <si>
    <t xml:space="preserve">      proveniente de cualquier origen.</t>
  </si>
  <si>
    <r>
      <t>(2)</t>
    </r>
    <r>
      <rPr>
        <sz val="10"/>
        <rFont val="Arial"/>
        <family val="2"/>
      </rPr>
      <t xml:space="preserve"> Incluye azúcar crudo, jugos y mieles en su equivalente a azúcar crudo (miel virgen, jugo clarificado, miel primera,  miel segunda y HTM, con destino diferente a la producción de etanol).</t>
    </r>
  </si>
  <si>
    <r>
      <rPr>
        <vertAlign val="superscript"/>
        <sz val="11"/>
        <rFont val="Calibri"/>
        <family val="2"/>
      </rPr>
      <t>(3)</t>
    </r>
    <r>
      <rPr>
        <sz val="11"/>
        <rFont val="Calibri"/>
        <family val="2"/>
      </rPr>
      <t xml:space="preserve"> Corresponde a las ventas de los ingenios al mercado interno más las importaciones.</t>
    </r>
  </si>
  <si>
    <r>
      <rPr>
        <vertAlign val="superscript"/>
        <sz val="11"/>
        <rFont val="Calibri"/>
        <family val="2"/>
      </rPr>
      <t>(1)</t>
    </r>
    <r>
      <rPr>
        <sz val="11"/>
        <rFont val="Calibri"/>
        <family val="2"/>
      </rPr>
      <t xml:space="preserve"> La información corresponde a todos los ingenios del país.</t>
    </r>
  </si>
  <si>
    <t>La información corresponde a todos los ingenios del país y está ordenada de acuerdo con los principales destinos del último año.</t>
  </si>
  <si>
    <t>trimestre de 2005. Entre marzo y abril de 2006 inició la producción en las restantes tres destilerias.</t>
  </si>
  <si>
    <t>Precio promedio mensual de los cierres diarios de la posición más cercana del contrato No. 5 de la bolsa de Londres.</t>
  </si>
  <si>
    <t>Precio promedio mensual de los cierres diarios de la posición más cercana del contrato No. 11 de la bolsa de Nueva York.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</si>
  <si>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UE: Unión Europea. Hasta 1994 la componen 12 países (UE-12). De 1995 a 2003, UE-15. De 2004 a 2006 UE-25 y a partir de 2007 UE-27.</t>
    </r>
  </si>
  <si>
    <t>tmvc: toneladas métricas en su equivalente a Volumen de azúcar crudo.</t>
  </si>
  <si>
    <t>Otros Norte y Centroamérica</t>
  </si>
  <si>
    <t>Fuentes: Organización Internacional del Azúcar (OIA) y F.O. Licht.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</si>
  <si>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Para el cálculo de DBO5, DQO y SST, la producción de azúcar incluye la de etanol en su equivalente a azúcar.</t>
    </r>
  </si>
  <si>
    <r>
      <t xml:space="preserve">Carga de DBO5 en Efluente por tonelada de azúcar (kg) </t>
    </r>
    <r>
      <rPr>
        <vertAlign val="superscript"/>
        <sz val="10"/>
        <rFont val="Arial"/>
        <family val="2"/>
      </rPr>
      <t>(1)</t>
    </r>
  </si>
  <si>
    <r>
      <t xml:space="preserve">Carga de DQO en Efluente por tonelada de azúcar (kg) </t>
    </r>
    <r>
      <rPr>
        <vertAlign val="superscript"/>
        <sz val="10"/>
        <rFont val="Arial"/>
        <family val="2"/>
      </rPr>
      <t>(1)</t>
    </r>
  </si>
  <si>
    <r>
      <t xml:space="preserve">Sólidos Suspendidos Totales en Efluente por ton. de azúcar (kg) </t>
    </r>
    <r>
      <rPr>
        <vertAlign val="superscript"/>
        <sz val="10"/>
        <rFont val="Arial"/>
        <family val="2"/>
      </rPr>
      <t>(1)</t>
    </r>
  </si>
  <si>
    <r>
      <t xml:space="preserve">Total Inversión Ambiental (millones de $ de 2008) </t>
    </r>
    <r>
      <rPr>
        <vertAlign val="superscript"/>
        <sz val="10"/>
        <rFont val="Arial"/>
        <family val="2"/>
      </rPr>
      <t>(2)</t>
    </r>
  </si>
  <si>
    <r>
      <t>(2)</t>
    </r>
    <r>
      <rPr>
        <sz val="10"/>
        <rFont val="Arial"/>
        <family val="2"/>
      </rPr>
      <t xml:space="preserve"> La inversión ambiental en 2005 y 2006 incluye el costo de las inversiones para el tratamiento ambiental de efluentes en las nuevas destilerias.</t>
    </r>
  </si>
  <si>
    <t>Caudal Efluente (litros/segundo)</t>
  </si>
  <si>
    <t>Incluye la producción de etanol para diversos usos: combustible, industrial y otros.</t>
  </si>
  <si>
    <t xml:space="preserve">Producción y ventas de los ingenios azucareros de Colombia 2007 - 2008 </t>
  </si>
  <si>
    <t xml:space="preserve">Exportaciones de azúcar de los ingenios de Colombia 1992 - 2008 </t>
  </si>
  <si>
    <t>Destino de las exportaciones de azúcar crudo de los ingenios de Colombia 1996 - 2008</t>
  </si>
  <si>
    <t>Destino de las exportaciones de azúcar blanco de los ingenios de Colombia 1996 - 2008</t>
  </si>
  <si>
    <t>Balance de alcohol anhidro de los ingenios en Colombia 2005 - 2008</t>
  </si>
  <si>
    <t>Balance de melazas de los ingenios de Colombia 1990 - 2008</t>
  </si>
  <si>
    <t>Precio internacional del azúcar crudo 1989 - 2008</t>
  </si>
  <si>
    <t>Precio internacional del azúcar blanco 1989 - 2008</t>
  </si>
  <si>
    <t>Balance azucarero mundial 1990 - 2007</t>
  </si>
  <si>
    <t>Principales productores mundiales de azúcar 1991 - 2007</t>
  </si>
  <si>
    <t>Principales exportadores mundiales de azúcar 1991 - 2007</t>
  </si>
  <si>
    <t>Principales consumidores mundiales de azúcar 1991 - 2007</t>
  </si>
  <si>
    <t>Principales importadores mundiales de azúcar 1991 - 2007</t>
  </si>
  <si>
    <t>Cuotas de importación de azúcar crudo de Estados Unidos 2000/01 - 2007/08</t>
  </si>
  <si>
    <t>Consumo per cápita mundial de azúcar  1996 - 2007</t>
  </si>
  <si>
    <t>Producción mundial de etanol 2001 - 2007</t>
  </si>
  <si>
    <t>Principales productores mundiales de etanol como combustible 2001 - 2007</t>
  </si>
  <si>
    <t>Principales consumidores mundiales de etanol como combustible 2001 - 2007</t>
  </si>
  <si>
    <t>Producción y ventas de los ingenios azucareros de Colombia 2007 - 2008 (1)</t>
  </si>
  <si>
    <t>07/08</t>
  </si>
  <si>
    <t xml:space="preserve">        Chile</t>
  </si>
  <si>
    <t xml:space="preserve">        Haiti</t>
  </si>
  <si>
    <t xml:space="preserve">        Jamaica</t>
  </si>
  <si>
    <t xml:space="preserve">        Cuba</t>
  </si>
  <si>
    <t xml:space="preserve">        Venezuela</t>
  </si>
  <si>
    <t xml:space="preserve">        Otros</t>
  </si>
  <si>
    <t>Exportaciones de azúcar de los ingenios de Colombia 1992 - 2008 (1)</t>
  </si>
  <si>
    <t>Balance de melazas de los</t>
  </si>
  <si>
    <t>ingenios de Colombia 1990 - 2008</t>
  </si>
  <si>
    <t>Molienda de caña y área bajo cultivo y cosechada</t>
  </si>
  <si>
    <t>de caña de azúcar de los</t>
  </si>
  <si>
    <t>ingenios de Colombia 1986 - 2008</t>
  </si>
  <si>
    <t>Exportaciones mundiales de azúcar blanco y crudo</t>
  </si>
  <si>
    <r>
      <rPr>
        <vertAlign val="superscript"/>
        <sz val="11"/>
        <color indexed="8"/>
        <rFont val="Calibri"/>
        <family val="2"/>
      </rPr>
      <t>(2)</t>
    </r>
    <r>
      <rPr>
        <sz val="11"/>
        <color theme="1"/>
        <rFont val="Calibri"/>
        <family val="2"/>
      </rPr>
      <t xml:space="preserve"> Hasta 2005 Venezuela hizo parte oficial de la Comunidad Andina de Naciones (CAN). A partir de abril de 2006 oficializó su retiro del organismo.</t>
    </r>
  </si>
  <si>
    <t>A partir de junio 2007 ingresaron Santander y Norte de Santander</t>
  </si>
  <si>
    <t>La producción de alcohol anhidro para el programa de oxigenación de las gasolinas en Colombia inició en dos destilerias en el último</t>
  </si>
  <si>
    <t>Indicadores ambientales e inversión en investigación del sector azucarero colombiano 1996 - 2008</t>
  </si>
  <si>
    <t>Presupuesto del centro de investigación CENICAÑA (millones de $ de 2008)</t>
  </si>
  <si>
    <t>1998 - 2007</t>
  </si>
  <si>
    <t>Indicadores agrícolas de cosecha</t>
  </si>
  <si>
    <t>Indicadores agrícolas de cosecha de caña de azúcar de los ingenios de Colombia 1986 - 2008</t>
  </si>
  <si>
    <t>Balance azucarero andino 2008</t>
  </si>
  <si>
    <t>en Colombia 1986 - 2008</t>
  </si>
  <si>
    <t xml:space="preserve">Balance azucarero colombiano 1986 - 2008 </t>
  </si>
  <si>
    <t>Molienda de caña y área bajo cultivo y cosechada con destino a la producción de azúcar en Colombia 1986 - 2008</t>
  </si>
  <si>
    <t>Balance azucarero colombiano 1986 - 2008 (1)</t>
  </si>
  <si>
    <t>con destino a la producción de azúcar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</si>
</sst>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%"/>
    <numFmt numFmtId="166" formatCode="#,##0.000"/>
    <numFmt numFmtId="167" formatCode="#,##0.0000"/>
    <numFmt numFmtId="168" formatCode="#,##0.0"/>
  </numFmts>
  <fonts count="5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name val="Geneva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b/>
      <i/>
      <vertAlign val="superscript"/>
      <sz val="10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vertAlign val="superscript"/>
      <sz val="11"/>
      <name val="Calibri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medium">
        <color theme="0" tint="-0.04997999966144562"/>
      </bottom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1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264">
    <xf numFmtId="0" fontId="0" fillId="0" borderId="0" xfId="0" applyFont="1" applyAlignment="1">
      <alignment/>
    </xf>
    <xf numFmtId="3" fontId="5" fillId="0" borderId="0" xfId="70" applyNumberFormat="1" applyFont="1" applyFill="1" applyAlignment="1">
      <alignment horizontal="left"/>
      <protection/>
    </xf>
    <xf numFmtId="1" fontId="4" fillId="0" borderId="0" xfId="64" applyFont="1" applyAlignment="1">
      <alignment/>
      <protection/>
    </xf>
    <xf numFmtId="3" fontId="7" fillId="0" borderId="0" xfId="70" applyNumberFormat="1" applyFont="1" applyFill="1" applyAlignment="1">
      <alignment horizontal="left"/>
      <protection/>
    </xf>
    <xf numFmtId="0" fontId="0" fillId="0" borderId="0" xfId="0" applyAlignment="1">
      <alignment horizontal="centerContinuous"/>
    </xf>
    <xf numFmtId="0" fontId="52" fillId="0" borderId="0" xfId="0" applyFont="1" applyAlignment="1">
      <alignment horizontal="centerContinuous"/>
    </xf>
    <xf numFmtId="3" fontId="0" fillId="0" borderId="0" xfId="0" applyNumberFormat="1" applyAlignment="1">
      <alignment/>
    </xf>
    <xf numFmtId="165" fontId="0" fillId="0" borderId="0" xfId="83" applyNumberFormat="1" applyFont="1" applyAlignment="1">
      <alignment/>
    </xf>
    <xf numFmtId="0" fontId="0" fillId="0" borderId="0" xfId="0" applyAlignment="1">
      <alignment horizontal="center"/>
    </xf>
    <xf numFmtId="1" fontId="4" fillId="10" borderId="0" xfId="64" applyFont="1" applyFill="1" applyAlignment="1">
      <alignment/>
      <protection/>
    </xf>
    <xf numFmtId="3" fontId="4" fillId="10" borderId="0" xfId="70" applyNumberFormat="1" applyFont="1" applyFill="1" applyAlignment="1">
      <alignment horizontal="left"/>
      <protection/>
    </xf>
    <xf numFmtId="3" fontId="0" fillId="10" borderId="0" xfId="0" applyNumberFormat="1" applyFill="1" applyAlignment="1">
      <alignment/>
    </xf>
    <xf numFmtId="3" fontId="4" fillId="10" borderId="0" xfId="70" applyNumberFormat="1" applyFont="1" applyFill="1" applyAlignment="1">
      <alignment/>
      <protection/>
    </xf>
    <xf numFmtId="3" fontId="52" fillId="10" borderId="0" xfId="0" applyNumberFormat="1" applyFont="1" applyFill="1" applyAlignment="1">
      <alignment/>
    </xf>
    <xf numFmtId="3" fontId="8" fillId="4" borderId="0" xfId="70" applyNumberFormat="1" applyFont="1" applyFill="1" applyAlignment="1">
      <alignment horizontal="left"/>
      <protection/>
    </xf>
    <xf numFmtId="3" fontId="5" fillId="4" borderId="0" xfId="70" applyNumberFormat="1" applyFont="1" applyFill="1" applyAlignment="1">
      <alignment horizontal="left"/>
      <protection/>
    </xf>
    <xf numFmtId="3" fontId="52" fillId="4" borderId="0" xfId="0" applyNumberFormat="1" applyFont="1" applyFill="1" applyAlignment="1">
      <alignment/>
    </xf>
    <xf numFmtId="3" fontId="5" fillId="10" borderId="0" xfId="70" applyNumberFormat="1" applyFont="1" applyFill="1" applyAlignment="1">
      <alignment/>
      <protection/>
    </xf>
    <xf numFmtId="9" fontId="52" fillId="10" borderId="0" xfId="83" applyFont="1" applyFill="1" applyAlignment="1">
      <alignment/>
    </xf>
    <xf numFmtId="165" fontId="52" fillId="4" borderId="0" xfId="83" applyNumberFormat="1" applyFont="1" applyFill="1" applyAlignment="1">
      <alignment/>
    </xf>
    <xf numFmtId="165" fontId="52" fillId="10" borderId="0" xfId="83" applyNumberFormat="1" applyFont="1" applyFill="1" applyAlignment="1">
      <alignment/>
    </xf>
    <xf numFmtId="1" fontId="4" fillId="0" borderId="0" xfId="65" applyFont="1" applyFill="1" applyAlignment="1">
      <alignment horizontal="left"/>
      <protection/>
    </xf>
    <xf numFmtId="3" fontId="5" fillId="0" borderId="0" xfId="70" applyNumberFormat="1" applyFont="1" applyFill="1" applyBorder="1" applyAlignment="1">
      <alignment horizontal="left"/>
      <protection/>
    </xf>
    <xf numFmtId="165" fontId="5" fillId="33" borderId="0" xfId="70" applyNumberFormat="1" applyFont="1" applyFill="1" applyBorder="1" applyAlignment="1">
      <alignment horizontal="center"/>
      <protection/>
    </xf>
    <xf numFmtId="165" fontId="5" fillId="33" borderId="0" xfId="70" applyNumberFormat="1" applyFont="1" applyFill="1" applyBorder="1" applyAlignment="1" quotePrefix="1">
      <alignment horizontal="center"/>
      <protection/>
    </xf>
    <xf numFmtId="0" fontId="5" fillId="33" borderId="0" xfId="70" applyNumberFormat="1" applyFont="1" applyFill="1" applyBorder="1" applyAlignment="1">
      <alignment horizontal="centerContinuous"/>
      <protection/>
    </xf>
    <xf numFmtId="1" fontId="5" fillId="33" borderId="0" xfId="70" applyNumberFormat="1" applyFont="1" applyFill="1" applyBorder="1" applyAlignment="1">
      <alignment horizontal="center"/>
      <protection/>
    </xf>
    <xf numFmtId="0" fontId="4" fillId="0" borderId="0" xfId="70" applyNumberFormat="1" applyFont="1" applyFill="1" applyBorder="1" applyAlignment="1">
      <alignment horizontal="left"/>
      <protection/>
    </xf>
    <xf numFmtId="3" fontId="4" fillId="0" borderId="0" xfId="70" applyNumberFormat="1" applyFont="1" applyFill="1" applyBorder="1" applyAlignment="1">
      <alignment/>
      <protection/>
    </xf>
    <xf numFmtId="0" fontId="4" fillId="0" borderId="0" xfId="66" applyNumberFormat="1" applyFont="1" applyBorder="1" applyAlignment="1">
      <alignment horizontal="left"/>
      <protection/>
    </xf>
    <xf numFmtId="3" fontId="5" fillId="33" borderId="0" xfId="70" applyNumberFormat="1" applyFont="1" applyFill="1" applyBorder="1" applyAlignment="1">
      <alignment vertical="center"/>
      <protection/>
    </xf>
    <xf numFmtId="3" fontId="5" fillId="33" borderId="0" xfId="70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35" fillId="0" borderId="0" xfId="0" applyFont="1" applyAlignment="1">
      <alignment/>
    </xf>
    <xf numFmtId="4" fontId="4" fillId="0" borderId="0" xfId="70" applyNumberFormat="1" applyFont="1" applyFill="1" applyBorder="1" applyAlignment="1">
      <alignment/>
      <protection/>
    </xf>
    <xf numFmtId="0" fontId="4" fillId="10" borderId="0" xfId="70" applyNumberFormat="1" applyFont="1" applyFill="1" applyBorder="1" applyAlignment="1">
      <alignment horizontal="left"/>
      <protection/>
    </xf>
    <xf numFmtId="3" fontId="4" fillId="10" borderId="0" xfId="70" applyNumberFormat="1" applyFont="1" applyFill="1" applyBorder="1" applyAlignment="1">
      <alignment/>
      <protection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10" borderId="0" xfId="70" applyNumberFormat="1" applyFont="1" applyFill="1" applyBorder="1" applyAlignment="1">
      <alignment/>
      <protection/>
    </xf>
    <xf numFmtId="2" fontId="0" fillId="10" borderId="0" xfId="0" applyNumberFormat="1" applyFill="1" applyAlignment="1">
      <alignment/>
    </xf>
    <xf numFmtId="2" fontId="0" fillId="10" borderId="0" xfId="0" applyNumberFormat="1" applyFill="1" applyBorder="1" applyAlignment="1">
      <alignment/>
    </xf>
    <xf numFmtId="0" fontId="5" fillId="33" borderId="0" xfId="70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left" indent="2"/>
    </xf>
    <xf numFmtId="0" fontId="5" fillId="10" borderId="0" xfId="70" applyNumberFormat="1" applyFont="1" applyFill="1" applyBorder="1" applyAlignment="1">
      <alignment horizontal="left"/>
      <protection/>
    </xf>
    <xf numFmtId="3" fontId="5" fillId="10" borderId="0" xfId="70" applyNumberFormat="1" applyFont="1" applyFill="1" applyBorder="1" applyAlignment="1">
      <alignment/>
      <protection/>
    </xf>
    <xf numFmtId="0" fontId="4" fillId="34" borderId="0" xfId="70" applyNumberFormat="1" applyFont="1" applyFill="1" applyBorder="1" applyAlignment="1">
      <alignment horizontal="left"/>
      <protection/>
    </xf>
    <xf numFmtId="3" fontId="4" fillId="34" borderId="0" xfId="70" applyNumberFormat="1" applyFont="1" applyFill="1" applyBorder="1" applyAlignment="1">
      <alignment/>
      <protection/>
    </xf>
    <xf numFmtId="3" fontId="4" fillId="0" borderId="0" xfId="70" applyNumberFormat="1" applyFont="1" applyFill="1" applyAlignment="1">
      <alignment horizontal="left"/>
      <protection/>
    </xf>
    <xf numFmtId="3" fontId="4" fillId="0" borderId="0" xfId="70" applyNumberFormat="1" applyFont="1" applyFill="1" applyAlignment="1">
      <alignment/>
      <protection/>
    </xf>
    <xf numFmtId="0" fontId="51" fillId="0" borderId="0" xfId="0" applyFont="1" applyAlignment="1">
      <alignment horizontal="centerContinuous"/>
    </xf>
    <xf numFmtId="165" fontId="5" fillId="33" borderId="0" xfId="70" applyNumberFormat="1" applyFont="1" applyFill="1" applyBorder="1" applyAlignment="1">
      <alignment horizontal="center" vertical="center" wrapText="1"/>
      <protection/>
    </xf>
    <xf numFmtId="0" fontId="4" fillId="0" borderId="0" xfId="70" applyNumberFormat="1" applyFont="1" applyFill="1" applyBorder="1" applyAlignment="1">
      <alignment horizontal="center"/>
      <protection/>
    </xf>
    <xf numFmtId="0" fontId="4" fillId="10" borderId="0" xfId="70" applyNumberFormat="1" applyFont="1" applyFill="1" applyBorder="1" applyAlignment="1">
      <alignment horizontal="center"/>
      <protection/>
    </xf>
    <xf numFmtId="3" fontId="4" fillId="0" borderId="0" xfId="70" applyNumberFormat="1" applyFont="1" applyFill="1" applyBorder="1" applyAlignment="1">
      <alignment horizontal="right"/>
      <protection/>
    </xf>
    <xf numFmtId="3" fontId="4" fillId="10" borderId="0" xfId="70" applyNumberFormat="1" applyFont="1" applyFill="1" applyBorder="1" applyAlignment="1">
      <alignment horizontal="right"/>
      <protection/>
    </xf>
    <xf numFmtId="4" fontId="4" fillId="34" borderId="0" xfId="70" applyNumberFormat="1" applyFont="1" applyFill="1" applyBorder="1" applyAlignment="1">
      <alignment/>
      <protection/>
    </xf>
    <xf numFmtId="3" fontId="5" fillId="33" borderId="0" xfId="70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3" fontId="4" fillId="10" borderId="0" xfId="70" applyNumberFormat="1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2" fontId="4" fillId="0" borderId="0" xfId="71" applyNumberFormat="1" applyFont="1" applyAlignment="1">
      <alignment horizontal="right"/>
      <protection/>
    </xf>
    <xf numFmtId="4" fontId="0" fillId="0" borderId="0" xfId="0" applyNumberFormat="1" applyAlignment="1">
      <alignment horizontal="right"/>
    </xf>
    <xf numFmtId="2" fontId="4" fillId="10" borderId="0" xfId="71" applyNumberFormat="1" applyFont="1" applyFill="1" applyAlignment="1">
      <alignment horizontal="right"/>
      <protection/>
    </xf>
    <xf numFmtId="2" fontId="4" fillId="10" borderId="0" xfId="71" applyNumberFormat="1" applyFont="1" applyFill="1" applyAlignment="1" applyProtection="1">
      <alignment horizontal="right"/>
      <protection/>
    </xf>
    <xf numFmtId="2" fontId="4" fillId="0" borderId="0" xfId="71" applyNumberFormat="1" applyFont="1" applyAlignment="1" applyProtection="1">
      <alignment horizontal="right"/>
      <protection/>
    </xf>
    <xf numFmtId="2" fontId="4" fillId="10" borderId="0" xfId="71" applyNumberFormat="1" applyFont="1" applyFill="1" applyBorder="1" applyAlignment="1">
      <alignment horizontal="right"/>
      <protection/>
    </xf>
    <xf numFmtId="2" fontId="4" fillId="0" borderId="0" xfId="71" applyNumberFormat="1" applyFont="1" applyBorder="1" applyAlignment="1">
      <alignment horizontal="right"/>
      <protection/>
    </xf>
    <xf numFmtId="0" fontId="5" fillId="33" borderId="0" xfId="70" applyNumberFormat="1" applyFont="1" applyFill="1" applyBorder="1" applyAlignment="1">
      <alignment horizontal="right" vertical="center"/>
      <protection/>
    </xf>
    <xf numFmtId="2" fontId="4" fillId="0" borderId="0" xfId="72" applyNumberFormat="1" applyFont="1" applyAlignment="1">
      <alignment horizontal="right"/>
      <protection/>
    </xf>
    <xf numFmtId="2" fontId="4" fillId="10" borderId="0" xfId="72" applyNumberFormat="1" applyFont="1" applyFill="1" applyAlignment="1">
      <alignment horizontal="right"/>
      <protection/>
    </xf>
    <xf numFmtId="2" fontId="4" fillId="0" borderId="0" xfId="72" applyNumberFormat="1" applyFont="1" applyAlignment="1" applyProtection="1">
      <alignment horizontal="right"/>
      <protection/>
    </xf>
    <xf numFmtId="2" fontId="4" fillId="10" borderId="0" xfId="72" applyNumberFormat="1" applyFont="1" applyFill="1" applyBorder="1" applyAlignment="1">
      <alignment horizontal="right"/>
      <protection/>
    </xf>
    <xf numFmtId="2" fontId="4" fillId="0" borderId="0" xfId="72" applyNumberFormat="1" applyFont="1" applyBorder="1" applyAlignment="1">
      <alignment horizontal="right"/>
      <protection/>
    </xf>
    <xf numFmtId="0" fontId="5" fillId="33" borderId="0" xfId="70" applyNumberFormat="1" applyFont="1" applyFill="1" applyBorder="1" applyAlignment="1">
      <alignment horizontal="center" vertical="center" wrapText="1"/>
      <protection/>
    </xf>
    <xf numFmtId="3" fontId="4" fillId="0" borderId="0" xfId="73" applyNumberFormat="1" applyFont="1" applyAlignment="1">
      <alignment horizontal="center"/>
      <protection/>
    </xf>
    <xf numFmtId="164" fontId="4" fillId="0" borderId="0" xfId="49" applyNumberFormat="1" applyFont="1" applyAlignment="1">
      <alignment horizontal="center"/>
    </xf>
    <xf numFmtId="164" fontId="4" fillId="0" borderId="0" xfId="48" applyNumberFormat="1" applyFont="1" applyAlignment="1">
      <alignment horizontal="center"/>
    </xf>
    <xf numFmtId="164" fontId="4" fillId="0" borderId="0" xfId="48" applyNumberFormat="1" applyFont="1" applyFill="1" applyAlignment="1">
      <alignment horizontal="center"/>
    </xf>
    <xf numFmtId="3" fontId="4" fillId="0" borderId="0" xfId="73" applyNumberFormat="1" applyFont="1" applyFill="1" applyBorder="1" applyAlignment="1">
      <alignment horizontal="center"/>
      <protection/>
    </xf>
    <xf numFmtId="164" fontId="4" fillId="0" borderId="0" xfId="49" applyNumberFormat="1" applyFont="1" applyFill="1" applyBorder="1" applyAlignment="1">
      <alignment horizontal="center"/>
    </xf>
    <xf numFmtId="3" fontId="4" fillId="0" borderId="0" xfId="73" applyNumberFormat="1" applyFont="1" applyBorder="1" applyAlignment="1">
      <alignment horizontal="center"/>
      <protection/>
    </xf>
    <xf numFmtId="164" fontId="4" fillId="0" borderId="0" xfId="49" applyNumberFormat="1" applyFont="1" applyBorder="1" applyAlignment="1">
      <alignment horizontal="center"/>
    </xf>
    <xf numFmtId="3" fontId="4" fillId="10" borderId="0" xfId="73" applyNumberFormat="1" applyFont="1" applyFill="1" applyAlignment="1">
      <alignment horizontal="center"/>
      <protection/>
    </xf>
    <xf numFmtId="164" fontId="4" fillId="10" borderId="0" xfId="49" applyNumberFormat="1" applyFont="1" applyFill="1" applyAlignment="1">
      <alignment horizontal="center"/>
    </xf>
    <xf numFmtId="164" fontId="4" fillId="10" borderId="0" xfId="48" applyNumberFormat="1" applyFont="1" applyFill="1" applyAlignment="1">
      <alignment horizontal="center"/>
    </xf>
    <xf numFmtId="3" fontId="4" fillId="10" borderId="0" xfId="73" applyNumberFormat="1" applyFont="1" applyFill="1" applyBorder="1" applyAlignment="1">
      <alignment horizontal="center"/>
      <protection/>
    </xf>
    <xf numFmtId="164" fontId="4" fillId="10" borderId="0" xfId="49" applyNumberFormat="1" applyFont="1" applyFill="1" applyBorder="1" applyAlignment="1">
      <alignment horizontal="center"/>
    </xf>
    <xf numFmtId="1" fontId="4" fillId="0" borderId="0" xfId="65" applyFont="1" applyFill="1" applyAlignment="1">
      <alignment/>
      <protection/>
    </xf>
    <xf numFmtId="0" fontId="0" fillId="0" borderId="0" xfId="0" applyAlignment="1">
      <alignment/>
    </xf>
    <xf numFmtId="10" fontId="0" fillId="0" borderId="0" xfId="83" applyNumberFormat="1" applyFont="1" applyAlignment="1">
      <alignment/>
    </xf>
    <xf numFmtId="3" fontId="4" fillId="0" borderId="0" xfId="74" applyNumberFormat="1" applyFont="1" applyBorder="1" applyAlignment="1">
      <alignment horizontal="center"/>
      <protection/>
    </xf>
    <xf numFmtId="3" fontId="4" fillId="0" borderId="0" xfId="74" applyNumberFormat="1" applyFont="1" applyFill="1" applyBorder="1" applyAlignment="1">
      <alignment horizontal="center"/>
      <protection/>
    </xf>
    <xf numFmtId="3" fontId="4" fillId="10" borderId="0" xfId="74" applyNumberFormat="1" applyFont="1" applyFill="1" applyBorder="1" applyAlignment="1">
      <alignment horizontal="center"/>
      <protection/>
    </xf>
    <xf numFmtId="10" fontId="0" fillId="10" borderId="0" xfId="83" applyNumberFormat="1" applyFont="1" applyFill="1" applyAlignment="1">
      <alignment/>
    </xf>
    <xf numFmtId="3" fontId="4" fillId="0" borderId="0" xfId="75" applyNumberFormat="1" applyFont="1" applyFill="1" applyAlignment="1">
      <alignment/>
      <protection/>
    </xf>
    <xf numFmtId="3" fontId="4" fillId="0" borderId="0" xfId="75" applyNumberFormat="1" applyFont="1" applyFill="1" applyBorder="1" applyAlignment="1">
      <alignment/>
      <protection/>
    </xf>
    <xf numFmtId="3" fontId="4" fillId="0" borderId="0" xfId="71" applyNumberFormat="1" applyFont="1" applyAlignment="1">
      <alignment/>
      <protection/>
    </xf>
    <xf numFmtId="3" fontId="4" fillId="10" borderId="0" xfId="75" applyNumberFormat="1" applyFont="1" applyFill="1" applyAlignment="1">
      <alignment/>
      <protection/>
    </xf>
    <xf numFmtId="3" fontId="4" fillId="10" borderId="0" xfId="75" applyNumberFormat="1" applyFont="1" applyFill="1" applyBorder="1" applyAlignment="1">
      <alignment/>
      <protection/>
    </xf>
    <xf numFmtId="3" fontId="4" fillId="10" borderId="0" xfId="71" applyNumberFormat="1" applyFont="1" applyFill="1" applyAlignment="1">
      <alignment/>
      <protection/>
    </xf>
    <xf numFmtId="3" fontId="4" fillId="0" borderId="0" xfId="76" applyNumberFormat="1" applyFont="1" applyFill="1" applyBorder="1" applyAlignment="1">
      <alignment/>
      <protection/>
    </xf>
    <xf numFmtId="3" fontId="4" fillId="34" borderId="0" xfId="76" applyNumberFormat="1" applyFont="1" applyFill="1" applyBorder="1" applyAlignment="1">
      <alignment/>
      <protection/>
    </xf>
    <xf numFmtId="3" fontId="4" fillId="10" borderId="0" xfId="76" applyNumberFormat="1" applyFont="1" applyFill="1" applyBorder="1" applyAlignment="1">
      <alignment/>
      <protection/>
    </xf>
    <xf numFmtId="1" fontId="4" fillId="10" borderId="0" xfId="76" applyFont="1" applyFill="1">
      <alignment/>
      <protection/>
    </xf>
    <xf numFmtId="3" fontId="4" fillId="0" borderId="0" xfId="77" applyNumberFormat="1" applyFont="1" applyAlignment="1">
      <alignment/>
      <protection/>
    </xf>
    <xf numFmtId="3" fontId="4" fillId="0" borderId="0" xfId="77" applyNumberFormat="1" applyFont="1" applyFill="1" applyAlignment="1">
      <alignment horizontal="right"/>
      <protection/>
    </xf>
    <xf numFmtId="3" fontId="4" fillId="0" borderId="0" xfId="77" applyNumberFormat="1" applyFont="1" applyFill="1" applyAlignment="1">
      <alignment/>
      <protection/>
    </xf>
    <xf numFmtId="3" fontId="4" fillId="34" borderId="0" xfId="77" applyNumberFormat="1" applyFont="1" applyFill="1" applyAlignment="1">
      <alignment/>
      <protection/>
    </xf>
    <xf numFmtId="3" fontId="4" fillId="0" borderId="0" xfId="77" applyNumberFormat="1" applyFont="1">
      <alignment/>
      <protection/>
    </xf>
    <xf numFmtId="3" fontId="4" fillId="34" borderId="0" xfId="77" applyNumberFormat="1" applyFont="1" applyFill="1" applyBorder="1" applyAlignment="1">
      <alignment/>
      <protection/>
    </xf>
    <xf numFmtId="3" fontId="4" fillId="0" borderId="0" xfId="77" applyNumberFormat="1" applyFont="1" applyFill="1" applyBorder="1" applyAlignment="1">
      <alignment/>
      <protection/>
    </xf>
    <xf numFmtId="3" fontId="4" fillId="10" borderId="0" xfId="77" applyNumberFormat="1" applyFont="1" applyFill="1" applyAlignment="1">
      <alignment/>
      <protection/>
    </xf>
    <xf numFmtId="3" fontId="4" fillId="10" borderId="0" xfId="77" applyNumberFormat="1" applyFont="1" applyFill="1" applyBorder="1" applyAlignment="1">
      <alignment/>
      <protection/>
    </xf>
    <xf numFmtId="3" fontId="4" fillId="10" borderId="0" xfId="77" applyNumberFormat="1" applyFont="1" applyFill="1">
      <alignment/>
      <protection/>
    </xf>
    <xf numFmtId="3" fontId="4" fillId="0" borderId="0" xfId="78" applyNumberFormat="1" applyFont="1" applyFill="1" applyAlignment="1">
      <alignment horizontal="center"/>
      <protection/>
    </xf>
    <xf numFmtId="3" fontId="4" fillId="34" borderId="0" xfId="78" applyNumberFormat="1" applyFont="1" applyFill="1" applyAlignment="1">
      <alignment horizontal="center"/>
      <protection/>
    </xf>
    <xf numFmtId="3" fontId="4" fillId="34" borderId="0" xfId="78" applyNumberFormat="1" applyFont="1" applyFill="1" applyBorder="1" applyAlignment="1">
      <alignment horizontal="center"/>
      <protection/>
    </xf>
    <xf numFmtId="3" fontId="4" fillId="0" borderId="0" xfId="78" applyNumberFormat="1" applyFont="1" applyFill="1" applyBorder="1" applyAlignment="1">
      <alignment horizontal="center"/>
      <protection/>
    </xf>
    <xf numFmtId="3" fontId="4" fillId="10" borderId="0" xfId="78" applyNumberFormat="1" applyFont="1" applyFill="1" applyAlignment="1">
      <alignment horizontal="center"/>
      <protection/>
    </xf>
    <xf numFmtId="3" fontId="4" fillId="10" borderId="0" xfId="78" applyNumberFormat="1" applyFont="1" applyFill="1" applyBorder="1" applyAlignment="1">
      <alignment horizontal="center"/>
      <protection/>
    </xf>
    <xf numFmtId="3" fontId="4" fillId="0" borderId="0" xfId="79" applyNumberFormat="1" applyFont="1" applyFill="1">
      <alignment/>
      <protection/>
    </xf>
    <xf numFmtId="3" fontId="4" fillId="10" borderId="0" xfId="79" applyNumberFormat="1" applyFont="1" applyFill="1">
      <alignment/>
      <protection/>
    </xf>
    <xf numFmtId="3" fontId="5" fillId="10" borderId="0" xfId="79" applyNumberFormat="1" applyFont="1" applyFill="1">
      <alignment/>
      <protection/>
    </xf>
    <xf numFmtId="0" fontId="52" fillId="10" borderId="0" xfId="0" applyFont="1" applyFill="1" applyAlignment="1">
      <alignment/>
    </xf>
    <xf numFmtId="1" fontId="5" fillId="0" borderId="0" xfId="80" applyFont="1" applyBorder="1" applyAlignment="1">
      <alignment horizontal="left"/>
      <protection/>
    </xf>
    <xf numFmtId="1" fontId="4" fillId="0" borderId="0" xfId="80" applyFont="1">
      <alignment/>
      <protection/>
    </xf>
    <xf numFmtId="1" fontId="4" fillId="0" borderId="0" xfId="80" applyFont="1" applyAlignment="1">
      <alignment horizontal="left" indent="2"/>
      <protection/>
    </xf>
    <xf numFmtId="1" fontId="4" fillId="0" borderId="0" xfId="80" applyFont="1" applyBorder="1" applyAlignment="1">
      <alignment horizontal="left" indent="2"/>
      <protection/>
    </xf>
    <xf numFmtId="1" fontId="5" fillId="0" borderId="0" xfId="80" applyFont="1" applyBorder="1" applyAlignment="1">
      <alignment horizontal="left" indent="2"/>
      <protection/>
    </xf>
    <xf numFmtId="1" fontId="5" fillId="0" borderId="0" xfId="53" applyFont="1" applyBorder="1" applyAlignment="1">
      <alignment horizontal="left"/>
      <protection/>
    </xf>
    <xf numFmtId="1" fontId="5" fillId="0" borderId="0" xfId="55" applyFont="1" applyBorder="1" applyAlignment="1">
      <alignment horizontal="left"/>
      <protection/>
    </xf>
    <xf numFmtId="164" fontId="4" fillId="0" borderId="0" xfId="80" applyNumberFormat="1" applyFont="1" applyAlignment="1">
      <alignment/>
      <protection/>
    </xf>
    <xf numFmtId="164" fontId="4" fillId="0" borderId="0" xfId="80" applyNumberFormat="1" applyFont="1" applyAlignment="1">
      <alignment horizontal="center"/>
      <protection/>
    </xf>
    <xf numFmtId="164" fontId="5" fillId="0" borderId="0" xfId="80" applyNumberFormat="1" applyFont="1" applyBorder="1" applyAlignment="1">
      <alignment horizontal="center"/>
      <protection/>
    </xf>
    <xf numFmtId="164" fontId="4" fillId="0" borderId="0" xfId="80" applyNumberFormat="1" applyFont="1" applyBorder="1" applyAlignment="1">
      <alignment horizontal="center"/>
      <protection/>
    </xf>
    <xf numFmtId="164" fontId="4" fillId="0" borderId="0" xfId="80" applyNumberFormat="1" applyFont="1" applyBorder="1" applyAlignment="1">
      <alignment/>
      <protection/>
    </xf>
    <xf numFmtId="164" fontId="5" fillId="0" borderId="0" xfId="80" applyNumberFormat="1" applyFont="1" applyBorder="1" applyAlignment="1">
      <alignment horizontal="left"/>
      <protection/>
    </xf>
    <xf numFmtId="164" fontId="4" fillId="0" borderId="0" xfId="80" applyNumberFormat="1" applyFont="1" applyFill="1" applyBorder="1" applyAlignment="1">
      <alignment horizontal="center"/>
      <protection/>
    </xf>
    <xf numFmtId="164" fontId="5" fillId="0" borderId="0" xfId="80" applyNumberFormat="1" applyFont="1" applyAlignment="1">
      <alignment horizontal="center"/>
      <protection/>
    </xf>
    <xf numFmtId="164" fontId="4" fillId="0" borderId="0" xfId="80" applyNumberFormat="1" applyFont="1" applyFill="1" applyAlignment="1">
      <alignment horizontal="center"/>
      <protection/>
    </xf>
    <xf numFmtId="1" fontId="4" fillId="10" borderId="0" xfId="80" applyFont="1" applyFill="1" applyAlignment="1">
      <alignment horizontal="left" indent="2"/>
      <protection/>
    </xf>
    <xf numFmtId="164" fontId="4" fillId="10" borderId="0" xfId="80" applyNumberFormat="1" applyFont="1" applyFill="1" applyAlignment="1">
      <alignment horizontal="center"/>
      <protection/>
    </xf>
    <xf numFmtId="1" fontId="4" fillId="10" borderId="0" xfId="80" applyFont="1" applyFill="1" applyBorder="1" applyAlignment="1">
      <alignment horizontal="left" indent="2"/>
      <protection/>
    </xf>
    <xf numFmtId="1" fontId="5" fillId="10" borderId="0" xfId="68" applyFont="1" applyFill="1" applyAlignment="1">
      <alignment horizontal="left"/>
      <protection/>
    </xf>
    <xf numFmtId="164" fontId="5" fillId="10" borderId="0" xfId="80" applyNumberFormat="1" applyFont="1" applyFill="1" applyAlignment="1">
      <alignment horizontal="left"/>
      <protection/>
    </xf>
    <xf numFmtId="164" fontId="4" fillId="10" borderId="0" xfId="80" applyNumberFormat="1" applyFont="1" applyFill="1" applyBorder="1" applyAlignment="1">
      <alignment/>
      <protection/>
    </xf>
    <xf numFmtId="1" fontId="4" fillId="10" borderId="0" xfId="80" applyFont="1" applyFill="1">
      <alignment/>
      <protection/>
    </xf>
    <xf numFmtId="164" fontId="4" fillId="10" borderId="0" xfId="80" applyNumberFormat="1" applyFont="1" applyFill="1" applyBorder="1" applyAlignment="1">
      <alignment horizontal="center"/>
      <protection/>
    </xf>
    <xf numFmtId="1" fontId="5" fillId="10" borderId="0" xfId="69" applyFont="1" applyFill="1" applyBorder="1" applyAlignment="1">
      <alignment horizontal="left"/>
      <protection/>
    </xf>
    <xf numFmtId="164" fontId="5" fillId="10" borderId="0" xfId="80" applyNumberFormat="1" applyFont="1" applyFill="1" applyBorder="1" applyAlignment="1">
      <alignment horizontal="left"/>
      <protection/>
    </xf>
    <xf numFmtId="164" fontId="5" fillId="10" borderId="0" xfId="80" applyNumberFormat="1" applyFont="1" applyFill="1" applyBorder="1" applyAlignment="1">
      <alignment horizontal="center"/>
      <protection/>
    </xf>
    <xf numFmtId="1" fontId="5" fillId="10" borderId="0" xfId="54" applyFont="1" applyFill="1" applyBorder="1" applyAlignment="1">
      <alignment horizontal="left"/>
      <protection/>
    </xf>
    <xf numFmtId="1" fontId="5" fillId="10" borderId="0" xfId="56" applyFont="1" applyFill="1" applyAlignment="1">
      <alignment horizontal="left"/>
      <protection/>
    </xf>
    <xf numFmtId="164" fontId="4" fillId="10" borderId="0" xfId="80" applyNumberFormat="1" applyFont="1" applyFill="1" applyAlignment="1">
      <alignment/>
      <protection/>
    </xf>
    <xf numFmtId="164" fontId="5" fillId="10" borderId="0" xfId="80" applyNumberFormat="1" applyFont="1" applyFill="1" applyAlignment="1">
      <alignment horizontal="center"/>
      <protection/>
    </xf>
    <xf numFmtId="1" fontId="5" fillId="34" borderId="0" xfId="80" applyFont="1" applyFill="1" applyBorder="1" applyAlignment="1">
      <alignment/>
      <protection/>
    </xf>
    <xf numFmtId="164" fontId="5" fillId="34" borderId="0" xfId="80" applyNumberFormat="1" applyFont="1" applyFill="1" applyBorder="1" applyAlignment="1">
      <alignment horizontal="center"/>
      <protection/>
    </xf>
    <xf numFmtId="1" fontId="4" fillId="0" borderId="0" xfId="81" applyFont="1" applyFill="1" applyAlignment="1">
      <alignment vertical="center" wrapText="1"/>
      <protection/>
    </xf>
    <xf numFmtId="1" fontId="4" fillId="10" borderId="0" xfId="81" applyFont="1" applyFill="1" applyAlignment="1">
      <alignment vertical="center" wrapText="1"/>
      <protection/>
    </xf>
    <xf numFmtId="0" fontId="4" fillId="10" borderId="0" xfId="81" applyNumberFormat="1" applyFont="1" applyFill="1" applyAlignment="1">
      <alignment vertical="center" wrapText="1"/>
      <protection/>
    </xf>
    <xf numFmtId="1" fontId="4" fillId="10" borderId="0" xfId="81" applyFont="1" applyFill="1" applyBorder="1" applyAlignment="1">
      <alignment vertical="center" wrapText="1"/>
      <protection/>
    </xf>
    <xf numFmtId="1" fontId="4" fillId="0" borderId="0" xfId="81" applyFont="1" applyFill="1" applyBorder="1" applyAlignment="1">
      <alignment vertical="center" wrapText="1"/>
      <protection/>
    </xf>
    <xf numFmtId="3" fontId="4" fillId="0" borderId="0" xfId="81" applyNumberFormat="1" applyFont="1" applyAlignment="1">
      <alignment vertical="center" wrapText="1"/>
      <protection/>
    </xf>
    <xf numFmtId="3" fontId="4" fillId="0" borderId="0" xfId="81" applyNumberFormat="1" applyFont="1" applyBorder="1" applyAlignment="1">
      <alignment vertical="center" wrapText="1"/>
      <protection/>
    </xf>
    <xf numFmtId="3" fontId="4" fillId="10" borderId="0" xfId="83" applyNumberFormat="1" applyFont="1" applyFill="1" applyBorder="1" applyAlignment="1">
      <alignment vertical="center" wrapText="1"/>
    </xf>
    <xf numFmtId="3" fontId="5" fillId="33" borderId="0" xfId="70" applyNumberFormat="1" applyFont="1" applyFill="1" applyBorder="1" applyAlignment="1">
      <alignment horizontal="center" vertical="center"/>
      <protection/>
    </xf>
    <xf numFmtId="3" fontId="5" fillId="33" borderId="0" xfId="70" applyNumberFormat="1" applyFont="1" applyFill="1" applyBorder="1" applyAlignment="1">
      <alignment horizontal="center" vertical="center"/>
      <protection/>
    </xf>
    <xf numFmtId="1" fontId="4" fillId="0" borderId="0" xfId="76" applyFont="1" applyFill="1">
      <alignment/>
      <protection/>
    </xf>
    <xf numFmtId="2" fontId="4" fillId="34" borderId="0" xfId="71" applyNumberFormat="1" applyFont="1" applyFill="1" applyAlignment="1">
      <alignment horizontal="right"/>
      <protection/>
    </xf>
    <xf numFmtId="3" fontId="5" fillId="33" borderId="0" xfId="70" applyNumberFormat="1" applyFont="1" applyFill="1" applyBorder="1" applyAlignment="1">
      <alignment horizontal="center" vertical="center"/>
      <protection/>
    </xf>
    <xf numFmtId="2" fontId="4" fillId="10" borderId="0" xfId="81" applyNumberFormat="1" applyFont="1" applyFill="1" applyAlignment="1">
      <alignment vertical="center" wrapText="1"/>
      <protection/>
    </xf>
    <xf numFmtId="0" fontId="4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10" borderId="0" xfId="81" applyNumberFormat="1" applyFont="1" applyFill="1" applyAlignment="1">
      <alignment vertical="center" wrapText="1"/>
      <protection/>
    </xf>
    <xf numFmtId="0" fontId="5" fillId="33" borderId="0" xfId="70" applyNumberFormat="1" applyFont="1" applyFill="1" applyBorder="1" applyAlignment="1">
      <alignment vertical="center"/>
      <protection/>
    </xf>
    <xf numFmtId="3" fontId="5" fillId="10" borderId="0" xfId="81" applyNumberFormat="1" applyFont="1" applyFill="1" applyAlignment="1">
      <alignment vertical="center" wrapText="1"/>
      <protection/>
    </xf>
    <xf numFmtId="2" fontId="5" fillId="10" borderId="0" xfId="81" applyNumberFormat="1" applyFont="1" applyFill="1" applyAlignment="1">
      <alignment vertical="center" wrapText="1"/>
      <protection/>
    </xf>
    <xf numFmtId="3" fontId="5" fillId="33" borderId="0" xfId="70" applyNumberFormat="1" applyFont="1" applyFill="1" applyBorder="1" applyAlignment="1">
      <alignment horizontal="center" vertical="center"/>
      <protection/>
    </xf>
    <xf numFmtId="1" fontId="4" fillId="0" borderId="0" xfId="70" applyNumberFormat="1" applyFont="1" applyFill="1" applyBorder="1" applyAlignment="1">
      <alignment horizontal="left"/>
      <protection/>
    </xf>
    <xf numFmtId="1" fontId="4" fillId="10" borderId="0" xfId="70" applyNumberFormat="1" applyFont="1" applyFill="1" applyBorder="1" applyAlignment="1">
      <alignment horizontal="left"/>
      <protection/>
    </xf>
    <xf numFmtId="0" fontId="14" fillId="0" borderId="0" xfId="0" applyFont="1" applyAlignment="1">
      <alignment/>
    </xf>
    <xf numFmtId="3" fontId="5" fillId="10" borderId="0" xfId="70" applyNumberFormat="1" applyFont="1" applyFill="1" applyAlignment="1">
      <alignment horizontal="left"/>
      <protection/>
    </xf>
    <xf numFmtId="9" fontId="52" fillId="10" borderId="0" xfId="83" applyNumberFormat="1" applyFont="1" applyFill="1" applyAlignment="1">
      <alignment/>
    </xf>
    <xf numFmtId="3" fontId="5" fillId="0" borderId="0" xfId="70" applyNumberFormat="1" applyFont="1" applyFill="1" applyAlignment="1">
      <alignment/>
      <protection/>
    </xf>
    <xf numFmtId="3" fontId="5" fillId="33" borderId="0" xfId="70" applyNumberFormat="1" applyFont="1" applyFill="1" applyBorder="1" applyAlignment="1">
      <alignment horizontal="center" vertical="center"/>
      <protection/>
    </xf>
    <xf numFmtId="3" fontId="4" fillId="0" borderId="0" xfId="75" applyNumberFormat="1" applyFont="1" applyFill="1" applyAlignment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76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34" borderId="0" xfId="0" applyFill="1" applyAlignment="1">
      <alignment/>
    </xf>
    <xf numFmtId="3" fontId="4" fillId="34" borderId="0" xfId="81" applyNumberFormat="1" applyFont="1" applyFill="1" applyAlignment="1">
      <alignment vertical="center" wrapText="1"/>
      <protection/>
    </xf>
    <xf numFmtId="0" fontId="35" fillId="0" borderId="0" xfId="57">
      <alignment/>
      <protection/>
    </xf>
    <xf numFmtId="3" fontId="35" fillId="0" borderId="0" xfId="57" applyNumberFormat="1">
      <alignment/>
      <protection/>
    </xf>
    <xf numFmtId="3" fontId="5" fillId="34" borderId="0" xfId="70" applyNumberFormat="1" applyFont="1" applyFill="1" applyBorder="1" applyAlignment="1">
      <alignment horizontal="center" vertical="center"/>
      <protection/>
    </xf>
    <xf numFmtId="0" fontId="5" fillId="34" borderId="0" xfId="70" applyNumberFormat="1" applyFont="1" applyFill="1" applyBorder="1" applyAlignment="1">
      <alignment vertical="center"/>
      <protection/>
    </xf>
    <xf numFmtId="3" fontId="4" fillId="34" borderId="0" xfId="0" applyNumberFormat="1" applyFont="1" applyFill="1" applyBorder="1" applyAlignment="1">
      <alignment/>
    </xf>
    <xf numFmtId="0" fontId="35" fillId="0" borderId="0" xfId="57" applyFill="1">
      <alignment/>
      <protection/>
    </xf>
    <xf numFmtId="0" fontId="35" fillId="0" borderId="0" xfId="58">
      <alignment/>
      <protection/>
    </xf>
    <xf numFmtId="3" fontId="35" fillId="0" borderId="0" xfId="58" applyNumberFormat="1">
      <alignment/>
      <protection/>
    </xf>
    <xf numFmtId="167" fontId="0" fillId="0" borderId="0" xfId="0" applyNumberFormat="1" applyAlignment="1">
      <alignment/>
    </xf>
    <xf numFmtId="3" fontId="5" fillId="33" borderId="0" xfId="70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/>
    </xf>
    <xf numFmtId="3" fontId="0" fillId="34" borderId="0" xfId="0" applyNumberFormat="1" applyFill="1" applyBorder="1" applyAlignment="1">
      <alignment/>
    </xf>
    <xf numFmtId="3" fontId="5" fillId="34" borderId="0" xfId="81" applyNumberFormat="1" applyFont="1" applyFill="1" applyAlignment="1">
      <alignment vertical="center" wrapText="1"/>
      <protection/>
    </xf>
    <xf numFmtId="3" fontId="0" fillId="34" borderId="0" xfId="0" applyNumberFormat="1" applyFill="1" applyAlignment="1">
      <alignment/>
    </xf>
    <xf numFmtId="3" fontId="0" fillId="34" borderId="0" xfId="46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2" fontId="4" fillId="34" borderId="0" xfId="81" applyNumberFormat="1" applyFont="1" applyFill="1" applyAlignment="1">
      <alignment vertical="center" wrapText="1"/>
      <protection/>
    </xf>
    <xf numFmtId="0" fontId="35" fillId="0" borderId="0" xfId="59">
      <alignment/>
      <protection/>
    </xf>
    <xf numFmtId="3" fontId="35" fillId="0" borderId="0" xfId="59" applyNumberFormat="1">
      <alignment/>
      <protection/>
    </xf>
    <xf numFmtId="3" fontId="35" fillId="0" borderId="0" xfId="60" applyNumberFormat="1">
      <alignment/>
      <protection/>
    </xf>
    <xf numFmtId="3" fontId="35" fillId="0" borderId="0" xfId="61" applyNumberFormat="1">
      <alignment/>
      <protection/>
    </xf>
    <xf numFmtId="1" fontId="5" fillId="0" borderId="0" xfId="70" applyNumberFormat="1" applyFont="1" applyFill="1" applyBorder="1" applyAlignment="1">
      <alignment horizontal="left"/>
      <protection/>
    </xf>
    <xf numFmtId="3" fontId="5" fillId="0" borderId="0" xfId="70" applyNumberFormat="1" applyFont="1" applyFill="1" applyBorder="1" applyAlignment="1">
      <alignment/>
      <protection/>
    </xf>
    <xf numFmtId="3" fontId="52" fillId="0" borderId="0" xfId="0" applyNumberFormat="1" applyFont="1" applyAlignment="1">
      <alignment/>
    </xf>
    <xf numFmtId="0" fontId="52" fillId="0" borderId="0" xfId="0" applyFont="1" applyAlignment="1">
      <alignment/>
    </xf>
    <xf numFmtId="164" fontId="5" fillId="10" borderId="0" xfId="80" applyNumberFormat="1" applyFont="1" applyFill="1" applyBorder="1" applyAlignment="1">
      <alignment horizontal="left" indent="2"/>
      <protection/>
    </xf>
    <xf numFmtId="0" fontId="35" fillId="34" borderId="0" xfId="62" applyFill="1">
      <alignment/>
      <protection/>
    </xf>
    <xf numFmtId="0" fontId="0" fillId="34" borderId="0" xfId="0" applyFill="1" applyAlignment="1">
      <alignment horizontal="right"/>
    </xf>
    <xf numFmtId="4" fontId="35" fillId="34" borderId="0" xfId="62" applyNumberForma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4" fillId="0" borderId="0" xfId="66" applyNumberFormat="1" applyFont="1" applyBorder="1" applyAlignment="1">
      <alignment horizontal="left"/>
      <protection/>
    </xf>
    <xf numFmtId="0" fontId="0" fillId="0" borderId="0" xfId="0" applyFont="1" applyAlignment="1">
      <alignment/>
    </xf>
    <xf numFmtId="3" fontId="14" fillId="0" borderId="0" xfId="70" applyNumberFormat="1" applyFont="1" applyFill="1" applyAlignment="1">
      <alignment/>
      <protection/>
    </xf>
    <xf numFmtId="3" fontId="14" fillId="0" borderId="0" xfId="70" applyNumberFormat="1" applyFont="1" applyFill="1" applyAlignment="1">
      <alignment horizontal="left"/>
      <protection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14" fillId="0" borderId="0" xfId="0" applyFont="1" applyFill="1" applyAlignment="1">
      <alignment/>
    </xf>
    <xf numFmtId="1" fontId="9" fillId="0" borderId="0" xfId="65" applyFont="1" applyFill="1" applyAlignment="1">
      <alignment horizontal="left"/>
      <protection/>
    </xf>
    <xf numFmtId="168" fontId="4" fillId="0" borderId="0" xfId="81" applyNumberFormat="1" applyFont="1" applyFill="1" applyAlignment="1">
      <alignment vertical="center" wrapText="1"/>
      <protection/>
    </xf>
    <xf numFmtId="168" fontId="4" fillId="0" borderId="0" xfId="81" applyNumberFormat="1" applyFont="1" applyAlignment="1">
      <alignment vertical="center" wrapText="1"/>
      <protection/>
    </xf>
    <xf numFmtId="168" fontId="0" fillId="0" borderId="0" xfId="0" applyNumberFormat="1" applyAlignment="1">
      <alignment vertical="center" wrapText="1"/>
    </xf>
    <xf numFmtId="168" fontId="4" fillId="10" borderId="0" xfId="81" applyNumberFormat="1" applyFont="1" applyFill="1" applyAlignment="1">
      <alignment vertical="center" wrapText="1"/>
      <protection/>
    </xf>
    <xf numFmtId="168" fontId="0" fillId="10" borderId="0" xfId="0" applyNumberFormat="1" applyFill="1" applyAlignment="1">
      <alignment vertical="center" wrapText="1"/>
    </xf>
    <xf numFmtId="3" fontId="5" fillId="33" borderId="0" xfId="70" applyNumberFormat="1" applyFont="1" applyFill="1" applyBorder="1" applyAlignment="1">
      <alignment horizontal="center"/>
      <protection/>
    </xf>
    <xf numFmtId="3" fontId="5" fillId="33" borderId="0" xfId="70" applyNumberFormat="1" applyFont="1" applyFill="1" applyBorder="1" applyAlignment="1">
      <alignment horizontal="center" vertical="center"/>
      <protection/>
    </xf>
    <xf numFmtId="165" fontId="6" fillId="33" borderId="0" xfId="70" applyNumberFormat="1" applyFont="1" applyFill="1" applyBorder="1" applyAlignment="1">
      <alignment horizontal="center"/>
      <protection/>
    </xf>
    <xf numFmtId="3" fontId="5" fillId="0" borderId="0" xfId="70" applyNumberFormat="1" applyFont="1" applyFill="1" applyBorder="1" applyAlignment="1">
      <alignment horizontal="center"/>
      <protection/>
    </xf>
    <xf numFmtId="3" fontId="5" fillId="0" borderId="0" xfId="70" applyNumberFormat="1" applyFont="1" applyFill="1" applyAlignment="1">
      <alignment horizontal="center"/>
      <protection/>
    </xf>
    <xf numFmtId="0" fontId="5" fillId="33" borderId="10" xfId="70" applyNumberFormat="1" applyFont="1" applyFill="1" applyBorder="1" applyAlignment="1">
      <alignment horizontal="centerContinuous"/>
      <protection/>
    </xf>
    <xf numFmtId="0" fontId="5" fillId="33" borderId="11" xfId="70" applyNumberFormat="1" applyFont="1" applyFill="1" applyBorder="1" applyAlignment="1">
      <alignment horizontal="centerContinuous"/>
      <protection/>
    </xf>
    <xf numFmtId="3" fontId="5" fillId="33" borderId="10" xfId="70" applyNumberFormat="1" applyFont="1" applyFill="1" applyBorder="1" applyAlignment="1">
      <alignment horizontal="centerContinuous"/>
      <protection/>
    </xf>
    <xf numFmtId="165" fontId="5" fillId="33" borderId="10" xfId="70" applyNumberFormat="1" applyFont="1" applyFill="1" applyBorder="1" applyAlignment="1">
      <alignment horizontal="centerContinuous"/>
      <protection/>
    </xf>
    <xf numFmtId="3" fontId="5" fillId="33" borderId="11" xfId="70" applyNumberFormat="1" applyFont="1" applyFill="1" applyBorder="1" applyAlignment="1">
      <alignment horizontal="centerContinuous"/>
      <protection/>
    </xf>
    <xf numFmtId="165" fontId="5" fillId="33" borderId="11" xfId="70" applyNumberFormat="1" applyFont="1" applyFill="1" applyBorder="1" applyAlignment="1">
      <alignment horizontal="centerContinuous"/>
      <protection/>
    </xf>
    <xf numFmtId="165" fontId="5" fillId="33" borderId="0" xfId="70" applyNumberFormat="1" applyFont="1" applyFill="1" applyBorder="1" applyAlignment="1">
      <alignment horizontal="center" vertical="center"/>
      <protection/>
    </xf>
    <xf numFmtId="3" fontId="5" fillId="33" borderId="0" xfId="70" applyNumberFormat="1" applyFont="1" applyFill="1" applyBorder="1" applyAlignment="1">
      <alignment horizontal="center" vertical="center" wrapText="1"/>
      <protection/>
    </xf>
    <xf numFmtId="3" fontId="5" fillId="33" borderId="0" xfId="70" applyNumberFormat="1" applyFont="1" applyFill="1" applyBorder="1" applyAlignment="1">
      <alignment horizontal="center" vertical="center"/>
      <protection/>
    </xf>
    <xf numFmtId="0" fontId="35" fillId="0" borderId="0" xfId="0" applyFont="1" applyAlignment="1">
      <alignment/>
    </xf>
    <xf numFmtId="3" fontId="4" fillId="34" borderId="0" xfId="79" applyNumberFormat="1" applyFont="1" applyFill="1">
      <alignment/>
      <protection/>
    </xf>
    <xf numFmtId="3" fontId="4" fillId="0" borderId="0" xfId="79" applyNumberFormat="1" applyFont="1" applyFill="1" applyBorder="1">
      <alignment/>
      <protection/>
    </xf>
    <xf numFmtId="3" fontId="4" fillId="10" borderId="0" xfId="79" applyNumberFormat="1" applyFont="1" applyFill="1" applyBorder="1">
      <alignment/>
      <protection/>
    </xf>
    <xf numFmtId="1" fontId="6" fillId="33" borderId="0" xfId="70" applyNumberFormat="1" applyFont="1" applyFill="1" applyBorder="1" applyAlignment="1">
      <alignment horizontal="center"/>
      <protection/>
    </xf>
    <xf numFmtId="165" fontId="5" fillId="33" borderId="0" xfId="70" applyNumberFormat="1" applyFont="1" applyFill="1" applyBorder="1" applyAlignment="1">
      <alignment horizontal="center" vertical="center"/>
      <protection/>
    </xf>
    <xf numFmtId="3" fontId="5" fillId="33" borderId="0" xfId="70" applyNumberFormat="1" applyFont="1" applyFill="1" applyBorder="1" applyAlignment="1">
      <alignment horizontal="center" vertical="center"/>
      <protection/>
    </xf>
    <xf numFmtId="0" fontId="6" fillId="33" borderId="0" xfId="70" applyNumberFormat="1" applyFont="1" applyFill="1" applyBorder="1" applyAlignment="1">
      <alignment horizontal="center"/>
      <protection/>
    </xf>
    <xf numFmtId="3" fontId="5" fillId="33" borderId="0" xfId="70" applyNumberFormat="1" applyFont="1" applyFill="1" applyBorder="1" applyAlignment="1">
      <alignment horizontal="center" vertical="center" wrapText="1"/>
      <protection/>
    </xf>
    <xf numFmtId="0" fontId="5" fillId="33" borderId="10" xfId="70" applyNumberFormat="1" applyFont="1" applyFill="1" applyBorder="1" applyAlignment="1">
      <alignment horizontal="center"/>
      <protection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3" xfId="48"/>
    <cellStyle name="Millares_13" xfId="49"/>
    <cellStyle name="Currency" xfId="50"/>
    <cellStyle name="Currency [0]" xfId="51"/>
    <cellStyle name="Neutral" xfId="52"/>
    <cellStyle name="Normal 10" xfId="53"/>
    <cellStyle name="Normal 11" xfId="54"/>
    <cellStyle name="Normal 12" xfId="55"/>
    <cellStyle name="Normal 13" xfId="56"/>
    <cellStyle name="Normal 14" xfId="57"/>
    <cellStyle name="Normal 15" xfId="58"/>
    <cellStyle name="Normal 16" xfId="59"/>
    <cellStyle name="Normal 17" xfId="60"/>
    <cellStyle name="Normal 18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rmal_1" xfId="70"/>
    <cellStyle name="Normal_11" xfId="71"/>
    <cellStyle name="Normal_12" xfId="72"/>
    <cellStyle name="Normal_13" xfId="73"/>
    <cellStyle name="Normal_14" xfId="74"/>
    <cellStyle name="Normal_15" xfId="75"/>
    <cellStyle name="Normal_16" xfId="76"/>
    <cellStyle name="Normal_17" xfId="77"/>
    <cellStyle name="Normal_18" xfId="78"/>
    <cellStyle name="Normal_19" xfId="79"/>
    <cellStyle name="Normal_20" xfId="80"/>
    <cellStyle name="Normal_21" xfId="81"/>
    <cellStyle name="Notas" xfId="82"/>
    <cellStyle name="Percent" xfId="83"/>
    <cellStyle name="Salida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  <cellStyle name="Total" xfId="91"/>
  </cellStyles>
  <dxfs count="25"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6" tint="0.5999600291252136"/>
      </font>
    </dxf>
    <dxf>
      <font>
        <color theme="0"/>
      </font>
    </dxf>
    <dxf>
      <font>
        <color theme="6" tint="0.5999600291252136"/>
      </font>
    </dxf>
    <dxf>
      <font>
        <color theme="0"/>
      </font>
    </dxf>
    <dxf>
      <font>
        <color theme="6" tint="0.5999600291252136"/>
      </font>
    </dxf>
    <dxf>
      <font>
        <color theme="6" tint="0.5999600291252136"/>
      </font>
    </dxf>
    <dxf>
      <font>
        <color theme="0"/>
      </font>
    </dxf>
    <dxf>
      <font>
        <color theme="6" tint="0.5999600291252136"/>
      </font>
    </dxf>
    <dxf>
      <font>
        <color theme="0"/>
      </font>
    </dxf>
    <dxf>
      <font>
        <color theme="6" tint="0.5999600291252136"/>
      </font>
    </dxf>
    <dxf>
      <font>
        <color theme="0"/>
      </font>
    </dxf>
    <dxf>
      <font>
        <color theme="0"/>
      </font>
      <border/>
    </dxf>
    <dxf>
      <font>
        <color theme="6" tint="0.599960029125213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Estad&#237;stico%2008-0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Indic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Confirmación"/>
    </sheetNames>
    <sheetDataSet>
      <sheetData sheetId="16">
        <row r="2">
          <cell r="A2" t="str">
            <v>Exportaciones mundiales de azúcar blanco y crudo</v>
          </cell>
        </row>
        <row r="3">
          <cell r="A3" t="str">
            <v>1998 - 2007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225" customWidth="1"/>
    <col min="2" max="2" width="102.8515625" style="225" customWidth="1"/>
    <col min="3" max="3" width="6.7109375" style="225" bestFit="1" customWidth="1"/>
    <col min="4" max="4" width="11.421875" style="225" customWidth="1"/>
    <col min="5" max="16384" width="11.421875" style="34" customWidth="1"/>
  </cols>
  <sheetData>
    <row r="1" spans="1:2" ht="15">
      <c r="A1" s="5" t="s">
        <v>193</v>
      </c>
      <c r="B1" s="5"/>
    </row>
    <row r="2" spans="1:3" ht="15">
      <c r="A2" s="5"/>
      <c r="B2" s="5"/>
      <c r="C2" s="226" t="s">
        <v>159</v>
      </c>
    </row>
    <row r="3" spans="1:2" ht="15" customHeight="1">
      <c r="A3" s="225" t="s">
        <v>195</v>
      </c>
      <c r="B3" s="225" t="s">
        <v>251</v>
      </c>
    </row>
    <row r="4" spans="1:2" ht="15" customHeight="1">
      <c r="A4" s="225" t="s">
        <v>196</v>
      </c>
      <c r="B4" t="s">
        <v>294</v>
      </c>
    </row>
    <row r="5" spans="1:2" ht="15" customHeight="1">
      <c r="A5" s="225" t="s">
        <v>197</v>
      </c>
      <c r="B5" s="225" t="s">
        <v>252</v>
      </c>
    </row>
    <row r="6" spans="1:2" ht="15" customHeight="1">
      <c r="A6" s="225" t="s">
        <v>198</v>
      </c>
      <c r="B6" s="225" t="s">
        <v>253</v>
      </c>
    </row>
    <row r="7" spans="1:2" ht="15" customHeight="1">
      <c r="A7" s="225" t="s">
        <v>199</v>
      </c>
      <c r="B7" s="225" t="s">
        <v>254</v>
      </c>
    </row>
    <row r="8" spans="1:2" ht="15" customHeight="1">
      <c r="A8" s="225" t="s">
        <v>200</v>
      </c>
      <c r="B8" s="225" t="s">
        <v>255</v>
      </c>
    </row>
    <row r="9" spans="1:2" ht="15" customHeight="1">
      <c r="A9" s="225" t="s">
        <v>201</v>
      </c>
      <c r="B9" s="225" t="s">
        <v>256</v>
      </c>
    </row>
    <row r="10" spans="1:2" ht="15" customHeight="1">
      <c r="A10" s="225" t="s">
        <v>202</v>
      </c>
      <c r="B10" t="s">
        <v>295</v>
      </c>
    </row>
    <row r="11" spans="1:2" ht="15" customHeight="1">
      <c r="A11" s="225" t="s">
        <v>203</v>
      </c>
      <c r="B11" t="s">
        <v>291</v>
      </c>
    </row>
    <row r="12" spans="1:2" ht="15" customHeight="1">
      <c r="A12" s="225" t="s">
        <v>204</v>
      </c>
      <c r="B12" s="225" t="s">
        <v>287</v>
      </c>
    </row>
    <row r="13" spans="1:2" ht="15" customHeight="1">
      <c r="A13" s="225" t="s">
        <v>205</v>
      </c>
      <c r="B13" s="225" t="s">
        <v>257</v>
      </c>
    </row>
    <row r="14" spans="1:2" ht="15" customHeight="1">
      <c r="A14" s="225" t="s">
        <v>206</v>
      </c>
      <c r="B14" s="225" t="s">
        <v>258</v>
      </c>
    </row>
    <row r="15" spans="1:2" ht="15" customHeight="1">
      <c r="A15" s="225" t="s">
        <v>207</v>
      </c>
      <c r="B15" t="s">
        <v>292</v>
      </c>
    </row>
    <row r="16" spans="1:2" ht="15" customHeight="1">
      <c r="A16" s="225" t="s">
        <v>208</v>
      </c>
      <c r="B16" s="225" t="s">
        <v>259</v>
      </c>
    </row>
    <row r="17" spans="1:2" ht="15" customHeight="1">
      <c r="A17" s="225" t="s">
        <v>209</v>
      </c>
      <c r="B17" s="225" t="str">
        <f>CONCATENATE(MID(('[1]15'!$A$2),1,1),MID(('[1]15'!$A$2),2,99))&amp;" "&amp;CONCATENATE(MID(('[1]15'!$A$3),1,99))</f>
        <v>Exportaciones mundiales de azúcar blanco y crudo 1998 - 2007</v>
      </c>
    </row>
    <row r="18" spans="1:2" ht="15" customHeight="1">
      <c r="A18" s="225" t="s">
        <v>210</v>
      </c>
      <c r="B18" s="225" t="s">
        <v>260</v>
      </c>
    </row>
    <row r="19" spans="1:2" ht="15" customHeight="1">
      <c r="A19" s="225" t="s">
        <v>211</v>
      </c>
      <c r="B19" s="225" t="s">
        <v>261</v>
      </c>
    </row>
    <row r="20" spans="1:2" ht="15" customHeight="1">
      <c r="A20" s="225" t="s">
        <v>212</v>
      </c>
      <c r="B20" s="225" t="s">
        <v>262</v>
      </c>
    </row>
    <row r="21" spans="1:2" ht="15" customHeight="1">
      <c r="A21" s="225" t="s">
        <v>213</v>
      </c>
      <c r="B21" s="225" t="s">
        <v>263</v>
      </c>
    </row>
    <row r="22" spans="1:2" ht="15" customHeight="1">
      <c r="A22" s="225" t="s">
        <v>214</v>
      </c>
      <c r="B22" s="225" t="s">
        <v>264</v>
      </c>
    </row>
    <row r="23" spans="1:2" ht="15" customHeight="1">
      <c r="A23" s="225" t="s">
        <v>215</v>
      </c>
      <c r="B23" s="225" t="s">
        <v>265</v>
      </c>
    </row>
    <row r="24" spans="1:2" ht="15" customHeight="1">
      <c r="A24" s="225" t="s">
        <v>216</v>
      </c>
      <c r="B24" s="225" t="s">
        <v>266</v>
      </c>
    </row>
    <row r="25" spans="1:2" ht="15" customHeight="1">
      <c r="A25" s="225" t="s">
        <v>217</v>
      </c>
      <c r="B25" s="225" t="s">
        <v>267</v>
      </c>
    </row>
    <row r="26" spans="1:2" ht="15" customHeight="1">
      <c r="A26" s="225" t="s">
        <v>218</v>
      </c>
      <c r="B26" s="225" t="s">
        <v>268</v>
      </c>
    </row>
    <row r="28" ht="15.75">
      <c r="A28" t="s">
        <v>194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portrait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3.57421875" style="0" customWidth="1"/>
    <col min="2" max="2" width="17.140625" style="0" customWidth="1"/>
    <col min="3" max="4" width="14.7109375" style="0" customWidth="1"/>
  </cols>
  <sheetData>
    <row r="1" spans="1:4" ht="15">
      <c r="A1" s="51" t="s">
        <v>203</v>
      </c>
      <c r="B1" s="4"/>
      <c r="C1" s="4"/>
      <c r="D1" s="4"/>
    </row>
    <row r="2" spans="1:4" ht="15">
      <c r="A2" s="51" t="s">
        <v>290</v>
      </c>
      <c r="B2" s="4"/>
      <c r="C2" s="4"/>
      <c r="D2" s="4"/>
    </row>
    <row r="3" spans="1:4" ht="15">
      <c r="A3" s="51" t="s">
        <v>281</v>
      </c>
      <c r="B3" s="4"/>
      <c r="C3" s="4"/>
      <c r="D3" s="4"/>
    </row>
    <row r="4" spans="1:4" ht="15">
      <c r="A4" s="51" t="s">
        <v>282</v>
      </c>
      <c r="B4" s="4"/>
      <c r="C4" s="4"/>
      <c r="D4" s="4"/>
    </row>
    <row r="5" spans="1:6" ht="63.75">
      <c r="A5" s="31" t="s">
        <v>45</v>
      </c>
      <c r="B5" s="58" t="s">
        <v>77</v>
      </c>
      <c r="C5" s="58" t="s">
        <v>78</v>
      </c>
      <c r="D5" s="58" t="s">
        <v>79</v>
      </c>
      <c r="F5" s="194"/>
    </row>
    <row r="6" spans="1:6" ht="15">
      <c r="A6" s="27">
        <v>1986</v>
      </c>
      <c r="B6" s="35">
        <v>113.65710105594542</v>
      </c>
      <c r="C6" s="35">
        <v>9.524568042538446</v>
      </c>
      <c r="D6" s="35">
        <v>10.747466195308679</v>
      </c>
      <c r="F6" s="194"/>
    </row>
    <row r="7" spans="1:6" ht="15">
      <c r="A7" s="36">
        <v>1987</v>
      </c>
      <c r="B7" s="40">
        <v>114.89345106691414</v>
      </c>
      <c r="C7" s="40">
        <v>9.619580580321424</v>
      </c>
      <c r="D7" s="40">
        <v>10.633214707679976</v>
      </c>
      <c r="F7" s="194"/>
    </row>
    <row r="8" spans="1:6" ht="15">
      <c r="A8" s="47">
        <v>1988</v>
      </c>
      <c r="B8" s="35">
        <v>119.75597496873999</v>
      </c>
      <c r="C8" s="35">
        <v>10.130034884950394</v>
      </c>
      <c r="D8" s="35">
        <v>10.467885358871133</v>
      </c>
      <c r="F8" s="194"/>
    </row>
    <row r="9" spans="1:4" ht="15">
      <c r="A9" s="36">
        <v>1989</v>
      </c>
      <c r="B9" s="40">
        <v>118.02339898160675</v>
      </c>
      <c r="C9" s="40">
        <v>10.537349318583411</v>
      </c>
      <c r="D9" s="40">
        <v>10.884947523195553</v>
      </c>
    </row>
    <row r="10" spans="1:4" ht="15">
      <c r="A10" s="47">
        <v>1990</v>
      </c>
      <c r="B10" s="35">
        <v>116.7136252798309</v>
      </c>
      <c r="C10" s="35">
        <v>11.619463114628418</v>
      </c>
      <c r="D10" s="35">
        <v>11.141900331924823</v>
      </c>
    </row>
    <row r="11" spans="1:4" ht="15">
      <c r="A11" s="36">
        <v>1991</v>
      </c>
      <c r="B11" s="40">
        <v>116.98999595869206</v>
      </c>
      <c r="C11" s="40">
        <v>12.152065036658705</v>
      </c>
      <c r="D11" s="40">
        <v>11.15765761557358</v>
      </c>
    </row>
    <row r="12" spans="1:4" ht="15">
      <c r="A12" s="47">
        <v>1992</v>
      </c>
      <c r="B12" s="35">
        <v>121.3876291026136</v>
      </c>
      <c r="C12" s="35">
        <v>12.421924773985268</v>
      </c>
      <c r="D12" s="35">
        <v>11.623290055796808</v>
      </c>
    </row>
    <row r="13" spans="1:4" ht="15">
      <c r="A13" s="36">
        <v>1993</v>
      </c>
      <c r="B13" s="40">
        <v>130.85003053452863</v>
      </c>
      <c r="C13" s="40">
        <v>11.856772771653803</v>
      </c>
      <c r="D13" s="40">
        <v>11.017085363026874</v>
      </c>
    </row>
    <row r="14" spans="1:4" ht="15">
      <c r="A14" s="47">
        <v>1994</v>
      </c>
      <c r="B14" s="35">
        <v>129.54611385179092</v>
      </c>
      <c r="C14" s="35">
        <v>11.016116475905706</v>
      </c>
      <c r="D14" s="35">
        <v>11.061799609161001</v>
      </c>
    </row>
    <row r="15" spans="1:4" ht="15">
      <c r="A15" s="36">
        <v>1995</v>
      </c>
      <c r="B15" s="40">
        <v>108.86302402898093</v>
      </c>
      <c r="C15" s="40">
        <v>10.967297980286322</v>
      </c>
      <c r="D15" s="40">
        <v>11.40925954745456</v>
      </c>
    </row>
    <row r="16" spans="1:4" ht="15">
      <c r="A16" s="47">
        <v>1996</v>
      </c>
      <c r="B16" s="35">
        <v>101.26008242728591</v>
      </c>
      <c r="C16" s="35">
        <v>11.145074143168777</v>
      </c>
      <c r="D16" s="35">
        <v>11.694283663673906</v>
      </c>
    </row>
    <row r="17" spans="1:4" ht="15">
      <c r="A17" s="36">
        <v>1997</v>
      </c>
      <c r="B17" s="40">
        <v>105.01308328024352</v>
      </c>
      <c r="C17" s="40">
        <v>11.760087942606912</v>
      </c>
      <c r="D17" s="40">
        <v>11.786619507745085</v>
      </c>
    </row>
    <row r="18" spans="1:4" ht="15">
      <c r="A18" s="47">
        <v>1998</v>
      </c>
      <c r="B18" s="35">
        <v>105.94735756994817</v>
      </c>
      <c r="C18" s="35">
        <v>11.55251197019792</v>
      </c>
      <c r="D18" s="35">
        <v>11.349258554538027</v>
      </c>
    </row>
    <row r="19" spans="1:4" ht="15">
      <c r="A19" s="36">
        <v>1999</v>
      </c>
      <c r="B19" s="40">
        <v>116.12840808318371</v>
      </c>
      <c r="C19" s="40">
        <v>11.942688456499585</v>
      </c>
      <c r="D19" s="40">
        <v>11.415281071638288</v>
      </c>
    </row>
    <row r="20" spans="1:7" ht="15">
      <c r="A20" s="47">
        <v>2000</v>
      </c>
      <c r="B20" s="35">
        <v>107.96842093536</v>
      </c>
      <c r="C20" s="57">
        <v>11.256560313544824</v>
      </c>
      <c r="D20" s="57">
        <v>11.537873734192166</v>
      </c>
      <c r="G20" s="192"/>
    </row>
    <row r="21" spans="1:7" ht="15">
      <c r="A21" s="36">
        <v>2001</v>
      </c>
      <c r="B21" s="40">
        <v>103.39218124505032</v>
      </c>
      <c r="C21" s="40">
        <v>12.150754052380076</v>
      </c>
      <c r="D21" s="40">
        <v>11.899002738781846</v>
      </c>
      <c r="G21" s="192"/>
    </row>
    <row r="22" spans="1:7" ht="15">
      <c r="A22" s="47">
        <v>2002</v>
      </c>
      <c r="B22" s="35">
        <v>124.61042128359064</v>
      </c>
      <c r="C22" s="57">
        <v>13.679693223913084</v>
      </c>
      <c r="D22" s="57">
        <v>11.837909735934849</v>
      </c>
      <c r="G22" s="192"/>
    </row>
    <row r="23" spans="1:4" ht="15">
      <c r="A23" s="36">
        <v>2003</v>
      </c>
      <c r="B23" s="40">
        <v>127.93363708311041</v>
      </c>
      <c r="C23" s="40">
        <v>13.259190992664381</v>
      </c>
      <c r="D23" s="40">
        <v>11.694177943473324</v>
      </c>
    </row>
    <row r="24" spans="1:7" ht="15">
      <c r="A24" s="47">
        <v>2004</v>
      </c>
      <c r="B24" s="35">
        <v>127.91432923779803</v>
      </c>
      <c r="C24" s="57">
        <v>13.113815917552007</v>
      </c>
      <c r="D24" s="57">
        <v>11.815465034321326</v>
      </c>
      <c r="F24" s="232"/>
      <c r="G24" s="64"/>
    </row>
    <row r="25" spans="1:7" ht="15">
      <c r="A25" s="36">
        <v>2005</v>
      </c>
      <c r="B25" s="40">
        <v>122.84499034284046</v>
      </c>
      <c r="C25" s="40">
        <v>13.216815690881068</v>
      </c>
      <c r="D25" s="40">
        <v>11.879660118511602</v>
      </c>
      <c r="G25" s="192"/>
    </row>
    <row r="26" spans="1:7" ht="15">
      <c r="A26" s="47">
        <v>2006</v>
      </c>
      <c r="B26" s="35">
        <v>120.5852423967779</v>
      </c>
      <c r="C26" s="57">
        <v>13.21852635483392</v>
      </c>
      <c r="D26" s="57">
        <v>11.875474919739753</v>
      </c>
      <c r="G26" s="192"/>
    </row>
    <row r="27" spans="1:7" ht="15">
      <c r="A27" s="36">
        <v>2007</v>
      </c>
      <c r="B27" s="40">
        <v>113.29840662684313</v>
      </c>
      <c r="C27" s="40">
        <v>12.754332571983104</v>
      </c>
      <c r="D27" s="40">
        <v>11.726345931389307</v>
      </c>
      <c r="G27" s="192"/>
    </row>
    <row r="28" spans="1:7" ht="15">
      <c r="A28" s="47">
        <v>2008</v>
      </c>
      <c r="B28" s="35">
        <v>121.32404638877415</v>
      </c>
      <c r="C28" s="35">
        <v>12.875891585071521</v>
      </c>
      <c r="D28" s="35">
        <v>11.585651868216127</v>
      </c>
      <c r="G28" s="192"/>
    </row>
    <row r="29" spans="1:4" ht="15">
      <c r="A29" s="32"/>
      <c r="B29" s="32"/>
      <c r="C29" s="33"/>
      <c r="D29" s="32"/>
    </row>
    <row r="30" ht="15">
      <c r="A30" s="187" t="s">
        <v>68</v>
      </c>
    </row>
    <row r="31" ht="15">
      <c r="A31" s="229" t="s">
        <v>223</v>
      </c>
    </row>
    <row r="32" ht="15">
      <c r="A32" s="230" t="s">
        <v>225</v>
      </c>
    </row>
    <row r="33" ht="15">
      <c r="A33" s="184"/>
    </row>
    <row r="34" ht="15">
      <c r="A34" s="227" t="s">
        <v>226</v>
      </c>
    </row>
    <row r="35" ht="15">
      <c r="A35" s="34"/>
    </row>
    <row r="36" ht="15">
      <c r="A36" s="50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7.57421875" style="0" customWidth="1"/>
    <col min="2" max="14" width="9.00390625" style="0" customWidth="1"/>
  </cols>
  <sheetData>
    <row r="1" spans="1:13" ht="15">
      <c r="A1" s="51" t="s">
        <v>204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51" t="s">
        <v>287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5">
      <c r="A3" s="31"/>
      <c r="B3" s="43">
        <v>1996</v>
      </c>
      <c r="C3" s="43">
        <v>1997</v>
      </c>
      <c r="D3" s="43">
        <v>1998</v>
      </c>
      <c r="E3" s="43">
        <v>1999</v>
      </c>
      <c r="F3" s="43">
        <v>2000</v>
      </c>
      <c r="G3" s="43">
        <v>2001</v>
      </c>
      <c r="H3" s="43">
        <v>2002</v>
      </c>
      <c r="I3" s="43">
        <v>2003</v>
      </c>
      <c r="J3" s="43">
        <v>2004</v>
      </c>
      <c r="K3" s="43">
        <v>2005</v>
      </c>
      <c r="L3" s="43">
        <v>2006</v>
      </c>
      <c r="M3" s="43">
        <v>2007</v>
      </c>
      <c r="N3" s="43">
        <v>2008</v>
      </c>
    </row>
    <row r="4" spans="1:14" ht="29.25" customHeight="1">
      <c r="A4" s="160" t="s">
        <v>158</v>
      </c>
      <c r="B4" s="235">
        <v>22.2</v>
      </c>
      <c r="C4" s="235">
        <v>21.1</v>
      </c>
      <c r="D4" s="236">
        <v>23.1</v>
      </c>
      <c r="E4" s="236">
        <v>22</v>
      </c>
      <c r="F4" s="236">
        <v>22</v>
      </c>
      <c r="G4" s="236">
        <v>22</v>
      </c>
      <c r="H4" s="236">
        <v>21.8</v>
      </c>
      <c r="I4" s="236">
        <v>20.473679157691233</v>
      </c>
      <c r="J4" s="236">
        <v>20.97</v>
      </c>
      <c r="K4" s="236">
        <v>20.8</v>
      </c>
      <c r="L4" s="236">
        <v>19.51853778766398</v>
      </c>
      <c r="M4" s="237">
        <v>20.623663178586636</v>
      </c>
      <c r="N4" s="237">
        <v>23.867495292928282</v>
      </c>
    </row>
    <row r="5" spans="1:14" ht="29.25" customHeight="1">
      <c r="A5" s="161" t="s">
        <v>244</v>
      </c>
      <c r="B5" s="238">
        <v>4.8</v>
      </c>
      <c r="C5" s="238">
        <v>5.3</v>
      </c>
      <c r="D5" s="238">
        <v>2.4</v>
      </c>
      <c r="E5" s="238">
        <v>2</v>
      </c>
      <c r="F5" s="238">
        <v>1.2</v>
      </c>
      <c r="G5" s="238">
        <v>1.5</v>
      </c>
      <c r="H5" s="238">
        <v>1.1</v>
      </c>
      <c r="I5" s="238">
        <v>1.1313317296926344</v>
      </c>
      <c r="J5" s="238">
        <v>1.6441644113171443</v>
      </c>
      <c r="K5" s="238">
        <v>1.0281162761043245</v>
      </c>
      <c r="L5" s="238">
        <v>1.1983841862707136</v>
      </c>
      <c r="M5" s="239">
        <v>1.434130451870084</v>
      </c>
      <c r="N5" s="239">
        <v>1.7335195679808022</v>
      </c>
    </row>
    <row r="6" spans="1:14" ht="29.25" customHeight="1">
      <c r="A6" s="160" t="s">
        <v>245</v>
      </c>
      <c r="B6" s="235">
        <v>12.4</v>
      </c>
      <c r="C6" s="235">
        <v>7.5</v>
      </c>
      <c r="D6" s="236">
        <v>3.4</v>
      </c>
      <c r="E6" s="236">
        <v>2.1</v>
      </c>
      <c r="F6" s="236">
        <v>1.2</v>
      </c>
      <c r="G6" s="236">
        <v>2.1</v>
      </c>
      <c r="H6" s="236">
        <v>1.54</v>
      </c>
      <c r="I6" s="236">
        <v>2.4789921477639463</v>
      </c>
      <c r="J6" s="236">
        <v>2.476975652073283</v>
      </c>
      <c r="K6" s="236">
        <v>2.115839529374209</v>
      </c>
      <c r="L6" s="236">
        <v>2.532393752726272</v>
      </c>
      <c r="M6" s="237">
        <v>2.8940780642202473</v>
      </c>
      <c r="N6" s="237">
        <v>3.476500906240505</v>
      </c>
    </row>
    <row r="7" spans="1:14" ht="29.25" customHeight="1">
      <c r="A7" s="162" t="s">
        <v>246</v>
      </c>
      <c r="B7" s="238">
        <v>7.7</v>
      </c>
      <c r="C7" s="238">
        <v>1.3</v>
      </c>
      <c r="D7" s="238">
        <v>0.8</v>
      </c>
      <c r="E7" s="238">
        <v>0.5</v>
      </c>
      <c r="F7" s="238">
        <v>0.3</v>
      </c>
      <c r="G7" s="238">
        <v>0.5</v>
      </c>
      <c r="H7" s="238">
        <v>0.6</v>
      </c>
      <c r="I7" s="238">
        <v>0.5836333966590987</v>
      </c>
      <c r="J7" s="238">
        <v>0.5194260978367801</v>
      </c>
      <c r="K7" s="238">
        <v>0.39377622988122624</v>
      </c>
      <c r="L7" s="238">
        <v>0.4404646801147631</v>
      </c>
      <c r="M7" s="239">
        <v>0.41164797011900633</v>
      </c>
      <c r="N7" s="239">
        <v>0.5338939110838745</v>
      </c>
    </row>
    <row r="8" spans="1:14" ht="29.25" customHeight="1">
      <c r="A8" s="160" t="s">
        <v>249</v>
      </c>
      <c r="B8" s="165">
        <v>2300</v>
      </c>
      <c r="C8" s="165">
        <v>1532</v>
      </c>
      <c r="D8" s="165">
        <v>1160</v>
      </c>
      <c r="E8" s="166">
        <v>893</v>
      </c>
      <c r="F8" s="166">
        <v>516</v>
      </c>
      <c r="G8" s="166">
        <v>759</v>
      </c>
      <c r="H8" s="166">
        <v>556</v>
      </c>
      <c r="I8" s="165">
        <v>970.926923076923</v>
      </c>
      <c r="J8" s="165">
        <v>583.6107692307692</v>
      </c>
      <c r="K8" s="165">
        <v>564.3212307692307</v>
      </c>
      <c r="L8" s="165">
        <v>579.5092307692307</v>
      </c>
      <c r="M8" s="165">
        <v>618.3100000000001</v>
      </c>
      <c r="N8" s="165">
        <v>665.4423076923077</v>
      </c>
    </row>
    <row r="9" spans="1:14" ht="29.25" customHeight="1">
      <c r="A9" s="163" t="s">
        <v>247</v>
      </c>
      <c r="B9" s="167">
        <v>24866.451418668963</v>
      </c>
      <c r="C9" s="167">
        <v>33093.43833426073</v>
      </c>
      <c r="D9" s="167">
        <v>44285.89791461414</v>
      </c>
      <c r="E9" s="167">
        <v>36403.73340190164</v>
      </c>
      <c r="F9" s="167">
        <v>15967.655338846913</v>
      </c>
      <c r="G9" s="167">
        <v>13752.468661039793</v>
      </c>
      <c r="H9" s="167">
        <v>21993.72408985415</v>
      </c>
      <c r="I9" s="167">
        <v>24126.866816631373</v>
      </c>
      <c r="J9" s="167">
        <v>24144.702458159612</v>
      </c>
      <c r="K9" s="167">
        <v>31617.836258491196</v>
      </c>
      <c r="L9" s="167">
        <v>61318.64099061646</v>
      </c>
      <c r="M9" s="167">
        <v>20025.129522334028</v>
      </c>
      <c r="N9" s="167">
        <v>18247</v>
      </c>
    </row>
    <row r="10" spans="1:14" ht="29.25" customHeight="1">
      <c r="A10" s="164" t="s">
        <v>288</v>
      </c>
      <c r="B10" s="165">
        <v>8149.890866290613</v>
      </c>
      <c r="C10" s="165">
        <v>10197.629536398976</v>
      </c>
      <c r="D10" s="165">
        <v>10350.24214743711</v>
      </c>
      <c r="E10" s="165">
        <v>8756.193746072875</v>
      </c>
      <c r="F10" s="165">
        <v>8967.996098850985</v>
      </c>
      <c r="G10" s="165">
        <v>12378.355861064863</v>
      </c>
      <c r="H10" s="165">
        <v>11971.566290888702</v>
      </c>
      <c r="I10" s="165">
        <v>11507.636466016425</v>
      </c>
      <c r="J10" s="165">
        <v>10172.163810771888</v>
      </c>
      <c r="K10" s="165">
        <v>10583.703588314558</v>
      </c>
      <c r="L10" s="165">
        <v>13050.189752190252</v>
      </c>
      <c r="M10" s="165">
        <v>10620.086310484723</v>
      </c>
      <c r="N10" s="165">
        <v>9013.8</v>
      </c>
    </row>
    <row r="12" ht="15">
      <c r="A12" s="187" t="s">
        <v>68</v>
      </c>
    </row>
    <row r="13" ht="15">
      <c r="A13" s="49" t="s">
        <v>243</v>
      </c>
    </row>
    <row r="14" ht="15">
      <c r="A14" s="234" t="s">
        <v>248</v>
      </c>
    </row>
    <row r="16" ht="15">
      <c r="A16" s="227" t="s">
        <v>180</v>
      </c>
    </row>
    <row r="17" ht="15">
      <c r="A17" s="50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13" width="9.7109375" style="0" customWidth="1"/>
  </cols>
  <sheetData>
    <row r="1" spans="1:14" ht="15">
      <c r="A1" s="51" t="s">
        <v>205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51" t="s">
        <v>257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51" t="s">
        <v>105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31" t="s">
        <v>45</v>
      </c>
      <c r="B4" s="70" t="s">
        <v>92</v>
      </c>
      <c r="C4" s="70" t="s">
        <v>93</v>
      </c>
      <c r="D4" s="70" t="s">
        <v>94</v>
      </c>
      <c r="E4" s="70" t="s">
        <v>95</v>
      </c>
      <c r="F4" s="70" t="s">
        <v>96</v>
      </c>
      <c r="G4" s="70" t="s">
        <v>97</v>
      </c>
      <c r="H4" s="70" t="s">
        <v>98</v>
      </c>
      <c r="I4" s="70" t="s">
        <v>99</v>
      </c>
      <c r="J4" s="70" t="s">
        <v>100</v>
      </c>
      <c r="K4" s="70" t="s">
        <v>101</v>
      </c>
      <c r="L4" s="70" t="s">
        <v>102</v>
      </c>
      <c r="M4" s="70" t="s">
        <v>103</v>
      </c>
      <c r="N4" s="43" t="s">
        <v>104</v>
      </c>
    </row>
    <row r="5" spans="1:14" ht="15">
      <c r="A5" s="27">
        <v>1989</v>
      </c>
      <c r="B5" s="63">
        <v>9.963333333333333</v>
      </c>
      <c r="C5" s="63">
        <v>10.671052631578949</v>
      </c>
      <c r="D5" s="63">
        <v>11.820454545454544</v>
      </c>
      <c r="E5" s="63">
        <v>12.303999999999998</v>
      </c>
      <c r="F5" s="63">
        <v>12.018636363636364</v>
      </c>
      <c r="G5" s="63">
        <v>12.617727272727272</v>
      </c>
      <c r="H5" s="63">
        <v>13.856</v>
      </c>
      <c r="I5" s="63">
        <v>13.818181818181815</v>
      </c>
      <c r="J5" s="63">
        <v>14.062380952380952</v>
      </c>
      <c r="K5" s="63">
        <v>13.991818181818184</v>
      </c>
      <c r="L5" s="63">
        <v>14.7775</v>
      </c>
      <c r="M5" s="63">
        <v>13.4715</v>
      </c>
      <c r="N5" s="63">
        <v>12.781048758259283</v>
      </c>
    </row>
    <row r="6" spans="1:14" ht="15">
      <c r="A6" s="36">
        <v>1990</v>
      </c>
      <c r="B6" s="65">
        <v>14.45</v>
      </c>
      <c r="C6" s="65">
        <v>14.688421052631577</v>
      </c>
      <c r="D6" s="65">
        <v>15.461818181818181</v>
      </c>
      <c r="E6" s="65">
        <v>15.372999999999996</v>
      </c>
      <c r="F6" s="65">
        <v>14.665454545454544</v>
      </c>
      <c r="G6" s="65">
        <v>12.922380952380953</v>
      </c>
      <c r="H6" s="65">
        <v>11.82619047619048</v>
      </c>
      <c r="I6" s="65">
        <v>10.839565217391305</v>
      </c>
      <c r="J6" s="65">
        <v>10.917368421052634</v>
      </c>
      <c r="K6" s="65">
        <v>9.704347826086956</v>
      </c>
      <c r="L6" s="65">
        <v>9.9265</v>
      </c>
      <c r="M6" s="65">
        <v>9.704444444444443</v>
      </c>
      <c r="N6" s="65">
        <v>12.539957593120922</v>
      </c>
    </row>
    <row r="7" spans="1:14" ht="15">
      <c r="A7" s="27">
        <v>1991</v>
      </c>
      <c r="B7" s="63">
        <v>8.98681818181818</v>
      </c>
      <c r="C7" s="63">
        <v>8.66421052631579</v>
      </c>
      <c r="D7" s="63">
        <v>9.145999999999997</v>
      </c>
      <c r="E7" s="63">
        <v>8.557272727272727</v>
      </c>
      <c r="F7" s="63">
        <v>7.898181818181819</v>
      </c>
      <c r="G7" s="63">
        <v>9.443999999999999</v>
      </c>
      <c r="H7" s="63">
        <v>9.134761904761907</v>
      </c>
      <c r="I7" s="63">
        <v>8.8</v>
      </c>
      <c r="J7" s="63">
        <v>9.111999999999998</v>
      </c>
      <c r="K7" s="63">
        <v>8.758695652173913</v>
      </c>
      <c r="L7" s="63">
        <v>8.594210526315788</v>
      </c>
      <c r="M7" s="63">
        <v>8.874761904761906</v>
      </c>
      <c r="N7" s="63">
        <v>8.83090943680017</v>
      </c>
    </row>
    <row r="8" spans="1:14" ht="15">
      <c r="A8" s="36">
        <v>1992</v>
      </c>
      <c r="B8" s="66">
        <v>8.437727272727274</v>
      </c>
      <c r="C8" s="66">
        <v>8.104736842105265</v>
      </c>
      <c r="D8" s="66">
        <v>8.330454545454545</v>
      </c>
      <c r="E8" s="66">
        <v>9.576190476190478</v>
      </c>
      <c r="F8" s="65">
        <v>9.602999999999998</v>
      </c>
      <c r="G8" s="65">
        <v>10.497272727272728</v>
      </c>
      <c r="H8" s="65">
        <v>9.685</v>
      </c>
      <c r="I8" s="65">
        <v>9.361428571428572</v>
      </c>
      <c r="J8" s="65">
        <v>9.013333333333335</v>
      </c>
      <c r="K8" s="65">
        <v>8.776363636363637</v>
      </c>
      <c r="L8" s="65">
        <v>8.677894736842106</v>
      </c>
      <c r="M8" s="65">
        <v>8.301363636363638</v>
      </c>
      <c r="N8" s="65">
        <v>9.030397148173465</v>
      </c>
    </row>
    <row r="9" spans="1:14" ht="15">
      <c r="A9" s="27">
        <v>1993</v>
      </c>
      <c r="B9" s="67">
        <v>8.445500000000003</v>
      </c>
      <c r="C9" s="67">
        <v>8.75</v>
      </c>
      <c r="D9" s="67">
        <v>11.025217391304347</v>
      </c>
      <c r="E9" s="67">
        <v>11.52</v>
      </c>
      <c r="F9" s="67">
        <v>12.101</v>
      </c>
      <c r="G9" s="67">
        <v>10.435</v>
      </c>
      <c r="H9" s="67">
        <v>9.841428571428573</v>
      </c>
      <c r="I9" s="67">
        <v>9.48409090909091</v>
      </c>
      <c r="J9" s="63">
        <v>9.477619047619049</v>
      </c>
      <c r="K9" s="63">
        <v>10.58047619047619</v>
      </c>
      <c r="L9" s="63">
        <v>10.335999999999999</v>
      </c>
      <c r="M9" s="63">
        <v>10.651904761904763</v>
      </c>
      <c r="N9" s="63">
        <v>10.220686405985317</v>
      </c>
    </row>
    <row r="10" spans="1:14" ht="15">
      <c r="A10" s="36">
        <v>1994</v>
      </c>
      <c r="B10" s="66">
        <v>10.538095238095236</v>
      </c>
      <c r="C10" s="66">
        <v>11</v>
      </c>
      <c r="D10" s="66">
        <v>12.03217391304348</v>
      </c>
      <c r="E10" s="66">
        <v>11.17842105263158</v>
      </c>
      <c r="F10" s="66">
        <v>11.92238095238095</v>
      </c>
      <c r="G10" s="66">
        <v>12.090909090909093</v>
      </c>
      <c r="H10" s="66">
        <v>11.7265</v>
      </c>
      <c r="I10" s="66">
        <v>11.919565217391304</v>
      </c>
      <c r="J10" s="65">
        <v>12.479523809523808</v>
      </c>
      <c r="K10" s="65">
        <v>12.603333333333332</v>
      </c>
      <c r="L10" s="65">
        <v>13.75</v>
      </c>
      <c r="M10" s="65">
        <v>14.74952380952381</v>
      </c>
      <c r="N10" s="65">
        <v>12.165868868069383</v>
      </c>
    </row>
    <row r="11" spans="1:14" ht="15">
      <c r="A11" s="27">
        <v>1995</v>
      </c>
      <c r="B11" s="67">
        <v>14.88</v>
      </c>
      <c r="C11" s="67">
        <v>14.44</v>
      </c>
      <c r="D11" s="67">
        <v>14.27</v>
      </c>
      <c r="E11" s="67">
        <v>13.32</v>
      </c>
      <c r="F11" s="67">
        <v>11.62</v>
      </c>
      <c r="G11" s="67">
        <v>11.93</v>
      </c>
      <c r="H11" s="67">
        <v>10.27</v>
      </c>
      <c r="I11" s="67">
        <v>11.01</v>
      </c>
      <c r="J11" s="67">
        <v>11.02</v>
      </c>
      <c r="K11" s="67">
        <v>10.58</v>
      </c>
      <c r="L11" s="63">
        <v>10.8</v>
      </c>
      <c r="M11" s="63">
        <v>11.42</v>
      </c>
      <c r="N11" s="63">
        <v>12.13</v>
      </c>
    </row>
    <row r="12" spans="1:14" ht="15">
      <c r="A12" s="36">
        <v>1996</v>
      </c>
      <c r="B12" s="68">
        <v>11.75</v>
      </c>
      <c r="C12" s="68">
        <v>12.41</v>
      </c>
      <c r="D12" s="68">
        <v>12.01</v>
      </c>
      <c r="E12" s="68">
        <v>11.33</v>
      </c>
      <c r="F12" s="68">
        <v>10.95</v>
      </c>
      <c r="G12" s="68">
        <v>11.76</v>
      </c>
      <c r="H12" s="68">
        <v>11.66</v>
      </c>
      <c r="I12" s="68">
        <v>11.7</v>
      </c>
      <c r="J12" s="68">
        <v>11.61</v>
      </c>
      <c r="K12" s="68">
        <v>10.71</v>
      </c>
      <c r="L12" s="68">
        <v>10.51</v>
      </c>
      <c r="M12" s="68">
        <v>10.61</v>
      </c>
      <c r="N12" s="68">
        <v>11.417500000000002</v>
      </c>
    </row>
    <row r="13" spans="1:14" ht="15">
      <c r="A13" s="27">
        <v>1997</v>
      </c>
      <c r="B13" s="69">
        <v>10.53</v>
      </c>
      <c r="C13" s="69">
        <v>10.82</v>
      </c>
      <c r="D13" s="69">
        <v>10.86</v>
      </c>
      <c r="E13" s="69">
        <v>11.22</v>
      </c>
      <c r="F13" s="69">
        <v>11</v>
      </c>
      <c r="G13" s="69">
        <v>11.29</v>
      </c>
      <c r="H13" s="69">
        <v>11.31</v>
      </c>
      <c r="I13" s="69">
        <v>11.65</v>
      </c>
      <c r="J13" s="69">
        <v>11.27</v>
      </c>
      <c r="K13" s="69">
        <v>11.87</v>
      </c>
      <c r="L13" s="69">
        <v>12.25</v>
      </c>
      <c r="M13" s="69">
        <v>12.28</v>
      </c>
      <c r="N13" s="69">
        <v>11.362499999999999</v>
      </c>
    </row>
    <row r="14" spans="1:14" ht="15">
      <c r="A14" s="36">
        <v>1998</v>
      </c>
      <c r="B14" s="68">
        <v>11.43</v>
      </c>
      <c r="C14" s="68">
        <v>10.57</v>
      </c>
      <c r="D14" s="68">
        <v>9.72</v>
      </c>
      <c r="E14" s="68">
        <v>9.3</v>
      </c>
      <c r="F14" s="68">
        <v>8.84</v>
      </c>
      <c r="G14" s="68">
        <v>7.94</v>
      </c>
      <c r="H14" s="68">
        <v>8.6</v>
      </c>
      <c r="I14" s="68">
        <v>8.4</v>
      </c>
      <c r="J14" s="68">
        <v>7.16</v>
      </c>
      <c r="K14" s="68">
        <v>7.62</v>
      </c>
      <c r="L14" s="68">
        <v>8.17</v>
      </c>
      <c r="M14" s="68">
        <v>7.96</v>
      </c>
      <c r="N14" s="68">
        <v>8.809166666666666</v>
      </c>
    </row>
    <row r="15" spans="1:14" ht="15">
      <c r="A15" s="27">
        <v>1999</v>
      </c>
      <c r="B15" s="63">
        <v>7.92</v>
      </c>
      <c r="C15" s="63">
        <v>6.74</v>
      </c>
      <c r="D15" s="63">
        <v>5.76</v>
      </c>
      <c r="E15" s="63">
        <v>5.15</v>
      </c>
      <c r="F15" s="63">
        <v>4.77</v>
      </c>
      <c r="G15" s="63">
        <v>5.57</v>
      </c>
      <c r="H15" s="63">
        <v>5.72</v>
      </c>
      <c r="I15" s="63">
        <v>6.13</v>
      </c>
      <c r="J15" s="63">
        <v>6.86</v>
      </c>
      <c r="K15" s="63">
        <v>6.83</v>
      </c>
      <c r="L15" s="63">
        <v>6.53</v>
      </c>
      <c r="M15" s="63">
        <v>5.95</v>
      </c>
      <c r="N15" s="63">
        <v>6.160833333333333</v>
      </c>
    </row>
    <row r="16" spans="1:14" ht="15">
      <c r="A16" s="36">
        <v>2000</v>
      </c>
      <c r="B16" s="65">
        <v>5.56</v>
      </c>
      <c r="C16" s="65">
        <v>5.25</v>
      </c>
      <c r="D16" s="65">
        <v>5.28</v>
      </c>
      <c r="E16" s="65">
        <v>6.15</v>
      </c>
      <c r="F16" s="65">
        <v>7</v>
      </c>
      <c r="G16" s="65">
        <v>8.46</v>
      </c>
      <c r="H16" s="65">
        <v>9.74</v>
      </c>
      <c r="I16" s="65">
        <v>10.65</v>
      </c>
      <c r="J16" s="65">
        <v>10</v>
      </c>
      <c r="K16" s="65">
        <v>10.37</v>
      </c>
      <c r="L16" s="65">
        <v>9.51</v>
      </c>
      <c r="M16" s="65">
        <v>9.72</v>
      </c>
      <c r="N16" s="65">
        <v>8.140833333333335</v>
      </c>
    </row>
    <row r="17" spans="1:14" ht="15">
      <c r="A17" s="27">
        <v>2001</v>
      </c>
      <c r="B17" s="63">
        <v>10.11</v>
      </c>
      <c r="C17" s="63">
        <v>9.68</v>
      </c>
      <c r="D17" s="63">
        <v>8.75</v>
      </c>
      <c r="E17" s="63">
        <v>8.57</v>
      </c>
      <c r="F17" s="63">
        <v>8.98</v>
      </c>
      <c r="G17" s="63">
        <v>8.89</v>
      </c>
      <c r="H17" s="63">
        <v>8.55</v>
      </c>
      <c r="I17" s="63">
        <v>7.95</v>
      </c>
      <c r="J17" s="63">
        <v>7.39</v>
      </c>
      <c r="K17" s="63">
        <v>6.6</v>
      </c>
      <c r="L17" s="63">
        <v>7.28</v>
      </c>
      <c r="M17" s="63">
        <v>7.41</v>
      </c>
      <c r="N17" s="63">
        <v>8.346666666666666</v>
      </c>
    </row>
    <row r="18" spans="1:14" ht="15">
      <c r="A18" s="36">
        <v>2002</v>
      </c>
      <c r="B18" s="65">
        <v>7.43</v>
      </c>
      <c r="C18" s="65">
        <v>6.25</v>
      </c>
      <c r="D18" s="65">
        <v>6.06</v>
      </c>
      <c r="E18" s="65">
        <v>5.77</v>
      </c>
      <c r="F18" s="65">
        <v>5.64</v>
      </c>
      <c r="G18" s="65">
        <v>5.4</v>
      </c>
      <c r="H18" s="65">
        <v>5.79</v>
      </c>
      <c r="I18" s="65">
        <v>5.86</v>
      </c>
      <c r="J18" s="65">
        <v>6.72</v>
      </c>
      <c r="K18" s="65">
        <v>7.17</v>
      </c>
      <c r="L18" s="65">
        <v>7.3</v>
      </c>
      <c r="M18" s="65">
        <v>7.51</v>
      </c>
      <c r="N18" s="65">
        <v>6.408333333333334</v>
      </c>
    </row>
    <row r="19" spans="1:14" ht="15">
      <c r="A19" s="27">
        <v>2003</v>
      </c>
      <c r="B19" s="63">
        <v>7.89</v>
      </c>
      <c r="C19" s="63">
        <v>8.79</v>
      </c>
      <c r="D19" s="63">
        <v>7.87</v>
      </c>
      <c r="E19" s="63">
        <v>7.51</v>
      </c>
      <c r="F19" s="63">
        <v>7.03</v>
      </c>
      <c r="G19" s="63">
        <v>6.54</v>
      </c>
      <c r="H19" s="63">
        <v>6.73</v>
      </c>
      <c r="I19" s="63">
        <v>6.71</v>
      </c>
      <c r="J19" s="63">
        <v>6.01</v>
      </c>
      <c r="K19" s="63">
        <v>5.7</v>
      </c>
      <c r="L19" s="63">
        <v>5.57</v>
      </c>
      <c r="M19" s="63">
        <v>5.94</v>
      </c>
      <c r="N19" s="63">
        <v>6.857499999999999</v>
      </c>
    </row>
    <row r="20" spans="1:14" ht="15">
      <c r="A20" s="36">
        <v>2004</v>
      </c>
      <c r="B20" s="65">
        <v>5.83</v>
      </c>
      <c r="C20" s="65">
        <v>5.63</v>
      </c>
      <c r="D20" s="65">
        <v>6.53</v>
      </c>
      <c r="E20" s="65">
        <v>6.56</v>
      </c>
      <c r="F20" s="65">
        <v>6.62</v>
      </c>
      <c r="G20" s="65">
        <v>7.02</v>
      </c>
      <c r="H20" s="65">
        <v>8.17</v>
      </c>
      <c r="I20" s="65">
        <v>7.88</v>
      </c>
      <c r="J20" s="65">
        <v>7.91</v>
      </c>
      <c r="K20" s="65">
        <v>8.96</v>
      </c>
      <c r="L20" s="65">
        <v>8.64</v>
      </c>
      <c r="M20" s="65">
        <v>8.8</v>
      </c>
      <c r="N20" s="65">
        <v>7.379166666666667</v>
      </c>
    </row>
    <row r="21" spans="1:14" ht="15">
      <c r="A21" s="27">
        <v>2005</v>
      </c>
      <c r="B21" s="63">
        <v>8.92</v>
      </c>
      <c r="C21" s="63">
        <v>8.92</v>
      </c>
      <c r="D21" s="63">
        <v>8.9</v>
      </c>
      <c r="E21" s="63">
        <v>8.42</v>
      </c>
      <c r="F21" s="63">
        <v>8.51</v>
      </c>
      <c r="G21" s="63">
        <v>8.92</v>
      </c>
      <c r="H21" s="63">
        <v>9.6</v>
      </c>
      <c r="I21" s="63">
        <v>9.88</v>
      </c>
      <c r="J21" s="63">
        <v>10.44</v>
      </c>
      <c r="K21" s="63">
        <v>11.61</v>
      </c>
      <c r="L21" s="63">
        <v>11.81</v>
      </c>
      <c r="M21" s="63">
        <v>13.93</v>
      </c>
      <c r="N21" s="63">
        <v>9.988333333333335</v>
      </c>
    </row>
    <row r="22" spans="1:14" ht="15">
      <c r="A22" s="36">
        <v>2006</v>
      </c>
      <c r="B22" s="65">
        <v>16.19</v>
      </c>
      <c r="C22" s="65">
        <v>17.94</v>
      </c>
      <c r="D22" s="65">
        <v>17.08</v>
      </c>
      <c r="E22" s="65">
        <v>17.21</v>
      </c>
      <c r="F22" s="65">
        <v>16.9</v>
      </c>
      <c r="G22" s="65">
        <v>15.27</v>
      </c>
      <c r="H22" s="65">
        <v>15.86</v>
      </c>
      <c r="I22" s="65">
        <v>12.98</v>
      </c>
      <c r="J22" s="65">
        <v>11.41</v>
      </c>
      <c r="K22" s="65">
        <v>11.51</v>
      </c>
      <c r="L22" s="65">
        <v>11.73</v>
      </c>
      <c r="M22" s="65">
        <v>11.7</v>
      </c>
      <c r="N22" s="65">
        <v>14.648333333333328</v>
      </c>
    </row>
    <row r="23" spans="1:14" ht="15">
      <c r="A23" s="27">
        <v>2007</v>
      </c>
      <c r="B23" s="63">
        <v>10.92</v>
      </c>
      <c r="C23" s="63">
        <v>10.72</v>
      </c>
      <c r="D23" s="63">
        <v>10.37</v>
      </c>
      <c r="E23" s="63">
        <v>9.63</v>
      </c>
      <c r="F23" s="63">
        <v>9.09</v>
      </c>
      <c r="G23" s="63">
        <v>8.86</v>
      </c>
      <c r="H23" s="63">
        <v>9.9</v>
      </c>
      <c r="I23" s="63">
        <v>9.613043478260868</v>
      </c>
      <c r="J23" s="63">
        <v>9.522631578947369</v>
      </c>
      <c r="K23" s="63">
        <v>9.994782608695651</v>
      </c>
      <c r="L23" s="63">
        <v>9.885454545454547</v>
      </c>
      <c r="M23" s="63">
        <v>10.446315789473685</v>
      </c>
      <c r="N23" s="63">
        <v>9.912685666736012</v>
      </c>
    </row>
    <row r="24" spans="1:14" ht="15">
      <c r="A24" s="36">
        <v>2008</v>
      </c>
      <c r="B24" s="65">
        <v>11.65952380952381</v>
      </c>
      <c r="C24" s="65">
        <v>13.13</v>
      </c>
      <c r="D24" s="65">
        <v>12.876500000000002</v>
      </c>
      <c r="E24" s="65">
        <v>11.85</v>
      </c>
      <c r="F24" s="65">
        <v>10.934761904761904</v>
      </c>
      <c r="G24" s="65">
        <v>10.799047619047618</v>
      </c>
      <c r="H24" s="65">
        <v>13.207727272727272</v>
      </c>
      <c r="I24" s="65">
        <v>13.681428571428572</v>
      </c>
      <c r="J24" s="65">
        <v>12.291904761904762</v>
      </c>
      <c r="K24" s="65">
        <v>11.70217391304348</v>
      </c>
      <c r="L24" s="65">
        <v>11.828421052631578</v>
      </c>
      <c r="M24" s="65">
        <v>11.296666666666667</v>
      </c>
      <c r="N24" s="65">
        <v>12.104846297644636</v>
      </c>
    </row>
    <row r="25" spans="1:14" ht="15">
      <c r="A25" s="32"/>
      <c r="B25" s="32"/>
      <c r="C25" s="33"/>
      <c r="D25" s="32"/>
      <c r="E25" s="32"/>
      <c r="F25" s="32"/>
      <c r="G25" s="32"/>
      <c r="H25" s="32"/>
      <c r="I25" s="32"/>
      <c r="J25" s="32"/>
      <c r="N25" s="63"/>
    </row>
    <row r="26" ht="15">
      <c r="A26" s="187" t="s">
        <v>68</v>
      </c>
    </row>
    <row r="27" ht="15">
      <c r="A27" s="229" t="s">
        <v>238</v>
      </c>
    </row>
    <row r="28" ht="15">
      <c r="A28" s="184"/>
    </row>
    <row r="29" ht="15">
      <c r="A29" s="227" t="s">
        <v>183</v>
      </c>
    </row>
  </sheetData>
  <sheetProtection/>
  <conditionalFormatting sqref="A14 A16 A18 A20 A22 A12 A6 A8 A10">
    <cfRule type="cellIs" priority="21" dxfId="24" operator="equal">
      <formula>0</formula>
    </cfRule>
  </conditionalFormatting>
  <conditionalFormatting sqref="A24">
    <cfRule type="cellIs" priority="1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13" width="9.7109375" style="0" customWidth="1"/>
  </cols>
  <sheetData>
    <row r="1" spans="1:14" ht="15">
      <c r="A1" s="51" t="s">
        <v>206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51" t="s">
        <v>258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51" t="s">
        <v>106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31" t="s">
        <v>45</v>
      </c>
      <c r="B4" s="43" t="s">
        <v>92</v>
      </c>
      <c r="C4" s="43" t="s">
        <v>93</v>
      </c>
      <c r="D4" s="43" t="s">
        <v>94</v>
      </c>
      <c r="E4" s="43" t="s">
        <v>95</v>
      </c>
      <c r="F4" s="43" t="s">
        <v>96</v>
      </c>
      <c r="G4" s="43" t="s">
        <v>97</v>
      </c>
      <c r="H4" s="43" t="s">
        <v>98</v>
      </c>
      <c r="I4" s="43" t="s">
        <v>99</v>
      </c>
      <c r="J4" s="43" t="s">
        <v>100</v>
      </c>
      <c r="K4" s="43" t="s">
        <v>101</v>
      </c>
      <c r="L4" s="43" t="s">
        <v>102</v>
      </c>
      <c r="M4" s="43" t="s">
        <v>103</v>
      </c>
      <c r="N4" s="43" t="s">
        <v>104</v>
      </c>
    </row>
    <row r="5" spans="1:14" ht="15">
      <c r="A5" s="27">
        <v>1989</v>
      </c>
      <c r="B5" s="71">
        <v>278.47</v>
      </c>
      <c r="C5" s="71">
        <v>295.54</v>
      </c>
      <c r="D5" s="71">
        <v>320.06</v>
      </c>
      <c r="E5" s="71">
        <v>334.95</v>
      </c>
      <c r="F5" s="71">
        <v>350.56</v>
      </c>
      <c r="G5" s="71">
        <v>390.27</v>
      </c>
      <c r="H5" s="71">
        <v>467.09</v>
      </c>
      <c r="I5" s="71">
        <v>495</v>
      </c>
      <c r="J5" s="71">
        <v>436.26</v>
      </c>
      <c r="K5" s="71">
        <v>396.93</v>
      </c>
      <c r="L5" s="71">
        <v>398.68</v>
      </c>
      <c r="M5" s="71">
        <v>374.89</v>
      </c>
      <c r="N5" s="71">
        <v>378.22499999999997</v>
      </c>
    </row>
    <row r="6" spans="1:14" ht="15">
      <c r="A6" s="36">
        <v>1990</v>
      </c>
      <c r="B6" s="72">
        <v>419</v>
      </c>
      <c r="C6" s="72">
        <v>431.1</v>
      </c>
      <c r="D6" s="72">
        <v>441.41</v>
      </c>
      <c r="E6" s="72">
        <v>447.55</v>
      </c>
      <c r="F6" s="72">
        <v>448.1</v>
      </c>
      <c r="G6" s="72">
        <v>404.57</v>
      </c>
      <c r="H6" s="72">
        <v>383.98</v>
      </c>
      <c r="I6" s="72">
        <v>364.48</v>
      </c>
      <c r="J6" s="72">
        <v>317.25</v>
      </c>
      <c r="K6" s="72">
        <v>308.31</v>
      </c>
      <c r="L6" s="72">
        <v>308.71</v>
      </c>
      <c r="M6" s="72">
        <v>305.16</v>
      </c>
      <c r="N6" s="72">
        <v>381.635</v>
      </c>
    </row>
    <row r="7" spans="1:14" ht="15">
      <c r="A7" s="27">
        <v>1991</v>
      </c>
      <c r="B7" s="71">
        <v>295.11</v>
      </c>
      <c r="C7" s="71">
        <v>295.7</v>
      </c>
      <c r="D7" s="71">
        <v>305.49</v>
      </c>
      <c r="E7" s="71">
        <v>285.18</v>
      </c>
      <c r="F7" s="71">
        <v>286.2</v>
      </c>
      <c r="G7" s="71">
        <v>307.3</v>
      </c>
      <c r="H7" s="71">
        <v>324.82</v>
      </c>
      <c r="I7" s="71">
        <v>317.4</v>
      </c>
      <c r="J7" s="71">
        <v>288.68</v>
      </c>
      <c r="K7" s="71">
        <v>287.2</v>
      </c>
      <c r="L7" s="71">
        <v>280.2</v>
      </c>
      <c r="M7" s="71">
        <v>274.67</v>
      </c>
      <c r="N7" s="71">
        <v>295.66249999999997</v>
      </c>
    </row>
    <row r="8" spans="1:14" ht="15">
      <c r="A8" s="36">
        <v>1992</v>
      </c>
      <c r="B8" s="72">
        <v>268.6</v>
      </c>
      <c r="C8" s="72">
        <v>262.8</v>
      </c>
      <c r="D8" s="72">
        <v>268.8</v>
      </c>
      <c r="E8" s="72">
        <v>276.36</v>
      </c>
      <c r="F8" s="72">
        <v>284.2</v>
      </c>
      <c r="G8" s="72">
        <v>295.6</v>
      </c>
      <c r="H8" s="72">
        <v>295.6</v>
      </c>
      <c r="I8" s="72">
        <v>285.8</v>
      </c>
      <c r="J8" s="72">
        <v>270.9</v>
      </c>
      <c r="K8" s="72">
        <v>263.3</v>
      </c>
      <c r="L8" s="72">
        <v>257.4</v>
      </c>
      <c r="M8" s="72">
        <v>248.5</v>
      </c>
      <c r="N8" s="72">
        <v>273.15500000000003</v>
      </c>
    </row>
    <row r="9" spans="1:14" ht="15">
      <c r="A9" s="27">
        <v>1993</v>
      </c>
      <c r="B9" s="71">
        <v>255.7</v>
      </c>
      <c r="C9" s="71">
        <v>263.9</v>
      </c>
      <c r="D9" s="71">
        <v>287.7</v>
      </c>
      <c r="E9" s="71">
        <v>294.9</v>
      </c>
      <c r="F9" s="71">
        <v>295.2</v>
      </c>
      <c r="G9" s="71">
        <v>278.6</v>
      </c>
      <c r="H9" s="71">
        <v>269</v>
      </c>
      <c r="I9" s="71">
        <v>287.7</v>
      </c>
      <c r="J9" s="71">
        <v>284.3</v>
      </c>
      <c r="K9" s="71">
        <v>291.6</v>
      </c>
      <c r="L9" s="71">
        <v>289.9</v>
      </c>
      <c r="M9" s="71">
        <v>285.9</v>
      </c>
      <c r="N9" s="71">
        <v>282.03333333333336</v>
      </c>
    </row>
    <row r="10" spans="1:14" ht="15">
      <c r="A10" s="36">
        <v>1994</v>
      </c>
      <c r="B10" s="72">
        <v>289.7</v>
      </c>
      <c r="C10" s="72">
        <v>311.1</v>
      </c>
      <c r="D10" s="72">
        <v>340.7</v>
      </c>
      <c r="E10" s="72">
        <v>329</v>
      </c>
      <c r="F10" s="72">
        <v>347.6</v>
      </c>
      <c r="G10" s="72">
        <v>358.3</v>
      </c>
      <c r="H10" s="72">
        <v>342.7</v>
      </c>
      <c r="I10" s="72">
        <v>344.3</v>
      </c>
      <c r="J10" s="72">
        <v>340.1</v>
      </c>
      <c r="K10" s="72">
        <v>345.5</v>
      </c>
      <c r="L10" s="72">
        <v>391.9</v>
      </c>
      <c r="M10" s="72">
        <v>411.2</v>
      </c>
      <c r="N10" s="72">
        <v>346.0083333333334</v>
      </c>
    </row>
    <row r="11" spans="1:14" ht="15">
      <c r="A11" s="27">
        <v>1995</v>
      </c>
      <c r="B11" s="73">
        <v>413.5</v>
      </c>
      <c r="C11" s="73">
        <v>401.2</v>
      </c>
      <c r="D11" s="73">
        <v>384.8</v>
      </c>
      <c r="E11" s="73">
        <v>359.5</v>
      </c>
      <c r="F11" s="73">
        <v>376</v>
      </c>
      <c r="G11" s="73">
        <v>422.5</v>
      </c>
      <c r="H11" s="73">
        <v>446.8</v>
      </c>
      <c r="I11" s="73">
        <v>440.9</v>
      </c>
      <c r="J11" s="73">
        <v>365.6</v>
      </c>
      <c r="K11" s="73">
        <v>381.1</v>
      </c>
      <c r="L11" s="71">
        <v>388.95</v>
      </c>
      <c r="M11" s="71">
        <v>379.43</v>
      </c>
      <c r="N11" s="71">
        <v>396.69000000000005</v>
      </c>
    </row>
    <row r="12" spans="1:14" ht="15">
      <c r="A12" s="36">
        <v>1996</v>
      </c>
      <c r="B12" s="74">
        <v>382.7</v>
      </c>
      <c r="C12" s="74">
        <v>394.6</v>
      </c>
      <c r="D12" s="74">
        <v>399.9</v>
      </c>
      <c r="E12" s="74">
        <v>397.2</v>
      </c>
      <c r="F12" s="74">
        <v>392.1</v>
      </c>
      <c r="G12" s="74">
        <v>396.8</v>
      </c>
      <c r="H12" s="74">
        <v>374.5</v>
      </c>
      <c r="I12" s="74">
        <v>370.5</v>
      </c>
      <c r="J12" s="74">
        <v>347</v>
      </c>
      <c r="K12" s="74">
        <v>327.5</v>
      </c>
      <c r="L12" s="74">
        <v>310.71</v>
      </c>
      <c r="M12" s="74">
        <v>302.75</v>
      </c>
      <c r="N12" s="74">
        <v>366.355</v>
      </c>
    </row>
    <row r="13" spans="1:14" ht="15">
      <c r="A13" s="27">
        <v>1997</v>
      </c>
      <c r="B13" s="75">
        <v>300.89</v>
      </c>
      <c r="C13" s="75">
        <v>305.99</v>
      </c>
      <c r="D13" s="75">
        <v>306.74</v>
      </c>
      <c r="E13" s="75">
        <v>310.82</v>
      </c>
      <c r="F13" s="75">
        <v>317.51</v>
      </c>
      <c r="G13" s="75">
        <v>323.34</v>
      </c>
      <c r="H13" s="75">
        <v>323.95</v>
      </c>
      <c r="I13" s="75">
        <v>325.41</v>
      </c>
      <c r="J13" s="75">
        <v>315.24</v>
      </c>
      <c r="K13" s="75">
        <v>302.99</v>
      </c>
      <c r="L13" s="75">
        <v>310.57</v>
      </c>
      <c r="M13" s="75">
        <v>308.39</v>
      </c>
      <c r="N13" s="75">
        <v>312.65333333333325</v>
      </c>
    </row>
    <row r="14" spans="1:14" ht="15">
      <c r="A14" s="36">
        <v>1998</v>
      </c>
      <c r="B14" s="74">
        <v>299.27</v>
      </c>
      <c r="C14" s="74">
        <v>281.31</v>
      </c>
      <c r="D14" s="74">
        <v>268.97</v>
      </c>
      <c r="E14" s="74">
        <v>253.8</v>
      </c>
      <c r="F14" s="74">
        <v>257.72</v>
      </c>
      <c r="G14" s="74">
        <v>253.21</v>
      </c>
      <c r="H14" s="74">
        <v>252.24</v>
      </c>
      <c r="I14" s="74">
        <v>244.04</v>
      </c>
      <c r="J14" s="74">
        <v>218.92</v>
      </c>
      <c r="K14" s="74">
        <v>219.82</v>
      </c>
      <c r="L14" s="74">
        <v>238.69</v>
      </c>
      <c r="M14" s="74">
        <v>241.12</v>
      </c>
      <c r="N14" s="74">
        <v>252.42583333333334</v>
      </c>
    </row>
    <row r="15" spans="1:14" ht="15">
      <c r="A15" s="27">
        <v>1999</v>
      </c>
      <c r="B15" s="71">
        <v>239.2</v>
      </c>
      <c r="C15" s="71">
        <v>223.92</v>
      </c>
      <c r="D15" s="71">
        <v>204.12</v>
      </c>
      <c r="E15" s="71">
        <v>179.85</v>
      </c>
      <c r="F15" s="71">
        <v>179.93</v>
      </c>
      <c r="G15" s="71">
        <v>197.77</v>
      </c>
      <c r="H15" s="71">
        <v>190.59</v>
      </c>
      <c r="I15" s="71">
        <v>183.68</v>
      </c>
      <c r="J15" s="71">
        <v>182.91</v>
      </c>
      <c r="K15" s="71">
        <v>180.53</v>
      </c>
      <c r="L15" s="71">
        <v>177.06</v>
      </c>
      <c r="M15" s="71">
        <v>173.86</v>
      </c>
      <c r="N15" s="71">
        <v>192.785</v>
      </c>
    </row>
    <row r="16" spans="1:14" ht="15">
      <c r="A16" s="36">
        <v>2000</v>
      </c>
      <c r="B16" s="72">
        <v>169.2</v>
      </c>
      <c r="C16" s="72">
        <v>168.3</v>
      </c>
      <c r="D16" s="72">
        <v>172.7</v>
      </c>
      <c r="E16" s="72">
        <v>191.6</v>
      </c>
      <c r="F16" s="72">
        <v>197.9</v>
      </c>
      <c r="G16" s="72">
        <v>234.4</v>
      </c>
      <c r="H16" s="72">
        <v>251.6</v>
      </c>
      <c r="I16" s="72">
        <v>273</v>
      </c>
      <c r="J16" s="72">
        <v>253.3</v>
      </c>
      <c r="K16" s="72">
        <v>258.64</v>
      </c>
      <c r="L16" s="72">
        <v>242.5</v>
      </c>
      <c r="M16" s="72">
        <v>242.1</v>
      </c>
      <c r="N16" s="72">
        <v>221.26999999999998</v>
      </c>
    </row>
    <row r="17" spans="1:14" ht="15">
      <c r="A17" s="27">
        <v>2001</v>
      </c>
      <c r="B17" s="71">
        <v>247.96</v>
      </c>
      <c r="C17" s="71">
        <v>233.76</v>
      </c>
      <c r="D17" s="71">
        <v>224.24</v>
      </c>
      <c r="E17" s="71">
        <v>227.81</v>
      </c>
      <c r="F17" s="71">
        <v>249.74</v>
      </c>
      <c r="G17" s="71">
        <v>265.62</v>
      </c>
      <c r="H17" s="71">
        <v>258.71</v>
      </c>
      <c r="I17" s="71">
        <v>237.51</v>
      </c>
      <c r="J17" s="71">
        <v>221.04</v>
      </c>
      <c r="K17" s="71">
        <v>217.31</v>
      </c>
      <c r="L17" s="71">
        <v>237.41</v>
      </c>
      <c r="M17" s="71">
        <v>236.55</v>
      </c>
      <c r="N17" s="71">
        <v>238.13833333333335</v>
      </c>
    </row>
    <row r="18" spans="1:14" ht="15">
      <c r="A18" s="36">
        <v>2002</v>
      </c>
      <c r="B18" s="72">
        <v>243.54</v>
      </c>
      <c r="C18" s="72">
        <v>218.12</v>
      </c>
      <c r="D18" s="72">
        <v>214.3</v>
      </c>
      <c r="E18" s="72">
        <v>193.26</v>
      </c>
      <c r="F18" s="72">
        <v>197.65</v>
      </c>
      <c r="G18" s="72">
        <v>192.98</v>
      </c>
      <c r="H18" s="72">
        <v>189.82</v>
      </c>
      <c r="I18" s="72">
        <v>179.43</v>
      </c>
      <c r="J18" s="72">
        <v>190.8</v>
      </c>
      <c r="K18" s="72">
        <v>199.75</v>
      </c>
      <c r="L18" s="72">
        <v>210.3</v>
      </c>
      <c r="M18" s="72">
        <v>211.53</v>
      </c>
      <c r="N18" s="72">
        <v>203.4566666666667</v>
      </c>
    </row>
    <row r="19" spans="1:14" ht="15">
      <c r="A19" s="27">
        <v>2003</v>
      </c>
      <c r="B19" s="71">
        <v>225.77</v>
      </c>
      <c r="C19" s="71">
        <v>237.3</v>
      </c>
      <c r="D19" s="71">
        <v>223.5</v>
      </c>
      <c r="E19" s="71">
        <v>212.66</v>
      </c>
      <c r="F19" s="71">
        <v>206.5</v>
      </c>
      <c r="G19" s="71">
        <v>198.41</v>
      </c>
      <c r="H19" s="71">
        <v>204.22</v>
      </c>
      <c r="I19" s="71">
        <v>201.38</v>
      </c>
      <c r="J19" s="71">
        <v>185.85</v>
      </c>
      <c r="K19" s="71">
        <v>178.08</v>
      </c>
      <c r="L19" s="71">
        <v>182.25</v>
      </c>
      <c r="M19" s="71">
        <v>192.66</v>
      </c>
      <c r="N19" s="71">
        <v>204.04833333333332</v>
      </c>
    </row>
    <row r="20" spans="1:14" ht="15">
      <c r="A20" s="36">
        <v>2004</v>
      </c>
      <c r="B20" s="72">
        <v>188.5</v>
      </c>
      <c r="C20" s="72">
        <v>194.45</v>
      </c>
      <c r="D20" s="72">
        <v>213.58</v>
      </c>
      <c r="E20" s="72">
        <v>225.93</v>
      </c>
      <c r="F20" s="72">
        <v>217.49</v>
      </c>
      <c r="G20" s="72">
        <v>217.78</v>
      </c>
      <c r="H20" s="72">
        <v>242.86</v>
      </c>
      <c r="I20" s="72">
        <v>241.4</v>
      </c>
      <c r="J20" s="72">
        <v>238.27</v>
      </c>
      <c r="K20" s="72">
        <v>241.55</v>
      </c>
      <c r="L20" s="72">
        <v>244.34</v>
      </c>
      <c r="M20" s="72">
        <v>252</v>
      </c>
      <c r="N20" s="72">
        <v>226.51250000000005</v>
      </c>
    </row>
    <row r="21" spans="1:14" ht="15">
      <c r="A21" s="27">
        <v>2005</v>
      </c>
      <c r="B21" s="71">
        <v>260.2</v>
      </c>
      <c r="C21" s="71">
        <v>266.76</v>
      </c>
      <c r="D21" s="71">
        <v>259.5</v>
      </c>
      <c r="E21" s="71">
        <v>251</v>
      </c>
      <c r="F21" s="71">
        <v>243.4</v>
      </c>
      <c r="G21" s="71">
        <v>261.47</v>
      </c>
      <c r="H21" s="71">
        <v>293.9</v>
      </c>
      <c r="I21" s="71">
        <v>290.9</v>
      </c>
      <c r="J21" s="71">
        <v>302.6</v>
      </c>
      <c r="K21" s="71">
        <v>298.8</v>
      </c>
      <c r="L21" s="71">
        <v>290.4</v>
      </c>
      <c r="M21" s="71">
        <v>338.1</v>
      </c>
      <c r="N21" s="71">
        <v>279.7525</v>
      </c>
    </row>
    <row r="22" spans="1:14" ht="15">
      <c r="A22" s="36">
        <v>2006</v>
      </c>
      <c r="B22" s="72">
        <v>386.13</v>
      </c>
      <c r="C22" s="72">
        <v>442.15</v>
      </c>
      <c r="D22" s="72">
        <v>451.54</v>
      </c>
      <c r="E22" s="72">
        <v>467.9</v>
      </c>
      <c r="F22" s="72">
        <v>475.06</v>
      </c>
      <c r="G22" s="72">
        <v>455.04</v>
      </c>
      <c r="H22" s="72">
        <v>463.41</v>
      </c>
      <c r="I22" s="72">
        <v>400.98</v>
      </c>
      <c r="J22" s="72">
        <v>390.5</v>
      </c>
      <c r="K22" s="72">
        <v>394.99</v>
      </c>
      <c r="L22" s="72">
        <v>381.22</v>
      </c>
      <c r="M22" s="72">
        <v>350.48</v>
      </c>
      <c r="N22" s="72">
        <v>421.6166666666666</v>
      </c>
    </row>
    <row r="23" spans="1:14" ht="15">
      <c r="A23" s="27">
        <v>2007</v>
      </c>
      <c r="B23" s="71">
        <v>333.36</v>
      </c>
      <c r="C23" s="71">
        <v>333.42</v>
      </c>
      <c r="D23" s="71">
        <v>343.59</v>
      </c>
      <c r="E23" s="71">
        <v>321.5</v>
      </c>
      <c r="F23" s="71">
        <v>330.12</v>
      </c>
      <c r="G23" s="71">
        <v>316.67</v>
      </c>
      <c r="H23" s="71">
        <v>314.959090909091</v>
      </c>
      <c r="I23" s="71">
        <v>283.85909090909087</v>
      </c>
      <c r="J23" s="71">
        <v>275.22</v>
      </c>
      <c r="K23" s="71">
        <v>276.8739130434783</v>
      </c>
      <c r="L23" s="71">
        <v>282.74090909090904</v>
      </c>
      <c r="M23" s="71">
        <v>303.2210526315789</v>
      </c>
      <c r="N23" s="71">
        <v>309.62783804867905</v>
      </c>
    </row>
    <row r="24" spans="1:14" ht="15">
      <c r="A24" s="36">
        <v>2008</v>
      </c>
      <c r="B24" s="72">
        <v>334.48636363636365</v>
      </c>
      <c r="C24" s="72">
        <v>359.9809523809524</v>
      </c>
      <c r="D24" s="72">
        <v>349.3578947368421</v>
      </c>
      <c r="E24" s="72">
        <v>351.97</v>
      </c>
      <c r="F24" s="72">
        <v>329.07619047619045</v>
      </c>
      <c r="G24" s="72">
        <v>360.45714285714286</v>
      </c>
      <c r="H24" s="72">
        <v>378.7652173913044</v>
      </c>
      <c r="I24" s="72">
        <v>394.48</v>
      </c>
      <c r="J24" s="72">
        <v>383.01363636363635</v>
      </c>
      <c r="K24" s="72">
        <v>332.39130434782606</v>
      </c>
      <c r="L24" s="72">
        <v>326.84499999999997</v>
      </c>
      <c r="M24" s="72">
        <v>314.92380952380955</v>
      </c>
      <c r="N24" s="72">
        <v>351.31229264283894</v>
      </c>
    </row>
    <row r="25" spans="1:10" ht="15">
      <c r="A25" s="32"/>
      <c r="B25" s="32"/>
      <c r="C25" s="33"/>
      <c r="D25" s="32"/>
      <c r="E25" s="32"/>
      <c r="F25" s="32"/>
      <c r="G25" s="32"/>
      <c r="H25" s="32"/>
      <c r="I25" s="32"/>
      <c r="J25" s="32"/>
    </row>
    <row r="26" ht="15">
      <c r="A26" s="187" t="s">
        <v>68</v>
      </c>
    </row>
    <row r="27" ht="15">
      <c r="A27" s="229" t="s">
        <v>237</v>
      </c>
    </row>
    <row r="28" ht="15">
      <c r="A28" s="184"/>
    </row>
    <row r="29" ht="15">
      <c r="A29" s="227" t="s">
        <v>183</v>
      </c>
    </row>
  </sheetData>
  <sheetProtection/>
  <conditionalFormatting sqref="A14 A16 A18 A20 A22 A12 A6 A8 A10">
    <cfRule type="cellIs" priority="2" dxfId="24" operator="equal">
      <formula>0</formula>
    </cfRule>
  </conditionalFormatting>
  <conditionalFormatting sqref="A24">
    <cfRule type="cellIs" priority="1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13.57421875" style="0" customWidth="1"/>
    <col min="2" max="2" width="17.140625" style="0" customWidth="1"/>
    <col min="3" max="4" width="14.7109375" style="0" customWidth="1"/>
    <col min="5" max="5" width="13.7109375" style="0" customWidth="1"/>
    <col min="7" max="7" width="18.57421875" style="0" customWidth="1"/>
  </cols>
  <sheetData>
    <row r="1" spans="1:7" ht="15">
      <c r="A1" s="51" t="s">
        <v>207</v>
      </c>
      <c r="B1" s="4"/>
      <c r="C1" s="4"/>
      <c r="D1" s="4"/>
      <c r="E1" s="4"/>
      <c r="F1" s="4"/>
      <c r="G1" s="4"/>
    </row>
    <row r="2" spans="1:7" ht="15">
      <c r="A2" s="51" t="s">
        <v>292</v>
      </c>
      <c r="B2" s="4"/>
      <c r="C2" s="4"/>
      <c r="D2" s="4"/>
      <c r="E2" s="4"/>
      <c r="F2" s="4"/>
      <c r="G2" s="4"/>
    </row>
    <row r="3" spans="1:7" ht="15">
      <c r="A3" s="51" t="s">
        <v>81</v>
      </c>
      <c r="B3" s="4"/>
      <c r="C3" s="4"/>
      <c r="D3" s="4"/>
      <c r="E3" s="4"/>
      <c r="F3" s="4"/>
      <c r="G3" s="4"/>
    </row>
    <row r="4" spans="1:7" ht="25.5">
      <c r="A4" s="31" t="s">
        <v>42</v>
      </c>
      <c r="B4" s="58" t="s">
        <v>46</v>
      </c>
      <c r="C4" s="58" t="s">
        <v>52</v>
      </c>
      <c r="D4" s="58" t="s">
        <v>82</v>
      </c>
      <c r="E4" s="58" t="s">
        <v>83</v>
      </c>
      <c r="F4" s="58" t="s">
        <v>84</v>
      </c>
      <c r="G4" s="58" t="s">
        <v>85</v>
      </c>
    </row>
    <row r="5" spans="1:7" ht="15">
      <c r="A5" s="47" t="s">
        <v>26</v>
      </c>
      <c r="B5" s="48">
        <v>375</v>
      </c>
      <c r="C5" s="48">
        <v>335</v>
      </c>
      <c r="D5" s="48">
        <v>11.354</v>
      </c>
      <c r="E5" s="62">
        <v>69.74</v>
      </c>
      <c r="F5" s="62">
        <v>275.889</v>
      </c>
      <c r="G5" s="59" t="s">
        <v>88</v>
      </c>
    </row>
    <row r="6" spans="1:7" ht="15">
      <c r="A6" s="36" t="s">
        <v>18</v>
      </c>
      <c r="B6" s="37">
        <v>495</v>
      </c>
      <c r="C6" s="37">
        <v>495</v>
      </c>
      <c r="D6" s="37">
        <v>25.116</v>
      </c>
      <c r="E6" s="37">
        <v>15.732</v>
      </c>
      <c r="F6" s="37">
        <v>402.64</v>
      </c>
      <c r="G6" s="60" t="s">
        <v>89</v>
      </c>
    </row>
    <row r="7" spans="1:7" ht="15">
      <c r="A7" s="47" t="s">
        <v>19</v>
      </c>
      <c r="B7" s="48">
        <v>905</v>
      </c>
      <c r="C7" s="48">
        <v>1025</v>
      </c>
      <c r="D7" s="48">
        <v>265.134</v>
      </c>
      <c r="E7" s="61">
        <v>48.894</v>
      </c>
      <c r="F7" s="61">
        <v>467.74</v>
      </c>
      <c r="G7" s="8" t="s">
        <v>90</v>
      </c>
    </row>
    <row r="8" spans="1:7" ht="15">
      <c r="A8" s="36" t="s">
        <v>40</v>
      </c>
      <c r="B8" s="37">
        <v>700</v>
      </c>
      <c r="C8" s="37">
        <v>1080</v>
      </c>
      <c r="D8" s="37">
        <v>360.331</v>
      </c>
      <c r="E8" s="37">
        <v>11</v>
      </c>
      <c r="F8" s="37">
        <v>426.533</v>
      </c>
      <c r="G8" s="60" t="s">
        <v>91</v>
      </c>
    </row>
    <row r="9" spans="1:7" ht="15">
      <c r="A9" s="47" t="s">
        <v>86</v>
      </c>
      <c r="B9" s="48">
        <v>2036.1343814474178</v>
      </c>
      <c r="C9" s="48">
        <v>1564.9393228406398</v>
      </c>
      <c r="D9" s="48">
        <v>165.39061240161334</v>
      </c>
      <c r="E9" s="6">
        <v>478.441983868796</v>
      </c>
      <c r="F9" s="61">
        <v>92.72122215873597</v>
      </c>
      <c r="G9" s="8" t="s">
        <v>90</v>
      </c>
    </row>
    <row r="10" spans="1:4" ht="15">
      <c r="A10" s="32"/>
      <c r="B10" s="32"/>
      <c r="C10" s="33"/>
      <c r="D10" s="32"/>
    </row>
    <row r="11" ht="15">
      <c r="A11" s="21" t="s">
        <v>228</v>
      </c>
    </row>
    <row r="13" ht="15">
      <c r="A13" s="227" t="s">
        <v>87</v>
      </c>
    </row>
    <row r="16" ht="15">
      <c r="C16" s="39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8" width="12.57421875" style="0" customWidth="1"/>
    <col min="9" max="9" width="13.421875" style="0" customWidth="1"/>
    <col min="10" max="11" width="12.57421875" style="0" customWidth="1"/>
  </cols>
  <sheetData>
    <row r="1" spans="1:11" ht="15">
      <c r="A1" s="51" t="s">
        <v>208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51" t="s">
        <v>259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51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8.25">
      <c r="A4" s="31" t="s">
        <v>45</v>
      </c>
      <c r="B4" s="76" t="s">
        <v>46</v>
      </c>
      <c r="C4" s="76" t="s">
        <v>52</v>
      </c>
      <c r="D4" s="76" t="s">
        <v>83</v>
      </c>
      <c r="E4" s="76" t="s">
        <v>82</v>
      </c>
      <c r="F4" s="76" t="s">
        <v>107</v>
      </c>
      <c r="G4" s="76" t="s">
        <v>108</v>
      </c>
      <c r="H4" s="76" t="s">
        <v>84</v>
      </c>
      <c r="I4" s="76" t="s">
        <v>111</v>
      </c>
      <c r="J4" s="76" t="s">
        <v>109</v>
      </c>
      <c r="K4" s="76" t="s">
        <v>110</v>
      </c>
    </row>
    <row r="5" spans="1:11" ht="15">
      <c r="A5" s="36">
        <v>1990</v>
      </c>
      <c r="B5" s="85">
        <v>111088</v>
      </c>
      <c r="C5" s="85">
        <v>107887</v>
      </c>
      <c r="D5" s="85">
        <v>28468</v>
      </c>
      <c r="E5" s="85">
        <v>27732</v>
      </c>
      <c r="F5" s="85">
        <v>23454</v>
      </c>
      <c r="G5" s="85">
        <v>22721</v>
      </c>
      <c r="H5" s="85">
        <v>47327</v>
      </c>
      <c r="I5" s="85">
        <v>2510</v>
      </c>
      <c r="J5" s="86">
        <v>43.86719437930427</v>
      </c>
      <c r="K5" s="87">
        <v>20.6</v>
      </c>
    </row>
    <row r="6" spans="1:11" ht="15">
      <c r="A6" s="27">
        <v>1991</v>
      </c>
      <c r="B6" s="77">
        <v>112391</v>
      </c>
      <c r="C6" s="77">
        <v>108949</v>
      </c>
      <c r="D6" s="77">
        <v>27265</v>
      </c>
      <c r="E6" s="77">
        <v>26291</v>
      </c>
      <c r="F6" s="77">
        <v>22185</v>
      </c>
      <c r="G6" s="77">
        <v>21255</v>
      </c>
      <c r="H6" s="77">
        <v>49795</v>
      </c>
      <c r="I6" s="77">
        <v>2468</v>
      </c>
      <c r="J6" s="78">
        <v>45.704871086471655</v>
      </c>
      <c r="K6" s="79">
        <v>21.6</v>
      </c>
    </row>
    <row r="7" spans="1:11" ht="15">
      <c r="A7" s="36">
        <v>1992</v>
      </c>
      <c r="B7" s="85">
        <v>117428</v>
      </c>
      <c r="C7" s="85">
        <v>112201</v>
      </c>
      <c r="D7" s="85">
        <v>31890</v>
      </c>
      <c r="E7" s="85">
        <v>30837</v>
      </c>
      <c r="F7" s="85">
        <v>22932</v>
      </c>
      <c r="G7" s="85">
        <v>21852</v>
      </c>
      <c r="H7" s="85">
        <v>52973</v>
      </c>
      <c r="I7" s="85">
        <v>3178</v>
      </c>
      <c r="J7" s="86">
        <v>47.21259168813112</v>
      </c>
      <c r="K7" s="87">
        <v>20.7</v>
      </c>
    </row>
    <row r="8" spans="1:11" ht="15">
      <c r="A8" s="27">
        <v>1993</v>
      </c>
      <c r="B8" s="77">
        <v>111893</v>
      </c>
      <c r="C8" s="77">
        <v>111341</v>
      </c>
      <c r="D8" s="77">
        <v>29158</v>
      </c>
      <c r="E8" s="77">
        <v>29078</v>
      </c>
      <c r="F8" s="77">
        <v>22613</v>
      </c>
      <c r="G8" s="77">
        <v>22619</v>
      </c>
      <c r="H8" s="77">
        <v>53528</v>
      </c>
      <c r="I8" s="77">
        <v>555</v>
      </c>
      <c r="J8" s="78">
        <v>48.075731311915646</v>
      </c>
      <c r="K8" s="79">
        <v>20.2</v>
      </c>
    </row>
    <row r="9" spans="1:11" ht="15">
      <c r="A9" s="36">
        <v>1994</v>
      </c>
      <c r="B9" s="85">
        <v>110458</v>
      </c>
      <c r="C9" s="85">
        <v>112799</v>
      </c>
      <c r="D9" s="85">
        <v>30020</v>
      </c>
      <c r="E9" s="85">
        <v>30222</v>
      </c>
      <c r="F9" s="85">
        <v>22362</v>
      </c>
      <c r="G9" s="85">
        <v>22302</v>
      </c>
      <c r="H9" s="85">
        <v>51393</v>
      </c>
      <c r="I9" s="85">
        <v>-2135</v>
      </c>
      <c r="J9" s="86">
        <v>45.56157412743021</v>
      </c>
      <c r="K9" s="87">
        <v>20.3</v>
      </c>
    </row>
    <row r="10" spans="1:11" ht="15">
      <c r="A10" s="27">
        <v>1995</v>
      </c>
      <c r="B10" s="81">
        <v>117883</v>
      </c>
      <c r="C10" s="81">
        <v>116422</v>
      </c>
      <c r="D10" s="81">
        <v>33040</v>
      </c>
      <c r="E10" s="81">
        <v>34267</v>
      </c>
      <c r="F10" s="81">
        <v>25201</v>
      </c>
      <c r="G10" s="81">
        <v>26306</v>
      </c>
      <c r="H10" s="81">
        <v>54081</v>
      </c>
      <c r="I10" s="81">
        <v>2688</v>
      </c>
      <c r="J10" s="82">
        <v>46.45256051261789</v>
      </c>
      <c r="K10" s="80">
        <v>20.7</v>
      </c>
    </row>
    <row r="11" spans="1:11" ht="15">
      <c r="A11" s="36">
        <v>1996</v>
      </c>
      <c r="B11" s="88">
        <v>125014</v>
      </c>
      <c r="C11" s="88">
        <v>119963</v>
      </c>
      <c r="D11" s="88">
        <v>35300</v>
      </c>
      <c r="E11" s="88">
        <v>35300</v>
      </c>
      <c r="F11" s="88">
        <v>25856</v>
      </c>
      <c r="G11" s="88">
        <v>26629</v>
      </c>
      <c r="H11" s="88">
        <v>59132</v>
      </c>
      <c r="I11" s="88">
        <v>5051</v>
      </c>
      <c r="J11" s="89">
        <v>49.29186499170577</v>
      </c>
      <c r="K11" s="89">
        <v>21.1</v>
      </c>
    </row>
    <row r="12" spans="1:11" ht="15">
      <c r="A12" s="27">
        <v>1997</v>
      </c>
      <c r="B12" s="81">
        <v>124981</v>
      </c>
      <c r="C12" s="81">
        <v>122333</v>
      </c>
      <c r="D12" s="81">
        <v>36856</v>
      </c>
      <c r="E12" s="81">
        <v>36856</v>
      </c>
      <c r="F12" s="81">
        <v>28556</v>
      </c>
      <c r="G12" s="81">
        <v>28745</v>
      </c>
      <c r="H12" s="81">
        <v>61780</v>
      </c>
      <c r="I12" s="81">
        <v>2648</v>
      </c>
      <c r="J12" s="82">
        <v>50.501500004087205</v>
      </c>
      <c r="K12" s="82">
        <v>21.2</v>
      </c>
    </row>
    <row r="13" spans="1:11" ht="15">
      <c r="A13" s="36">
        <v>1998</v>
      </c>
      <c r="B13" s="88">
        <v>125856</v>
      </c>
      <c r="C13" s="88">
        <v>123196</v>
      </c>
      <c r="D13" s="88">
        <v>37679</v>
      </c>
      <c r="E13" s="88">
        <v>37679</v>
      </c>
      <c r="F13" s="88">
        <v>30472</v>
      </c>
      <c r="G13" s="88">
        <v>30859</v>
      </c>
      <c r="H13" s="88">
        <v>64441</v>
      </c>
      <c r="I13" s="88">
        <v>2661</v>
      </c>
      <c r="J13" s="89">
        <v>52.30770479561024</v>
      </c>
      <c r="K13" s="89">
        <v>21</v>
      </c>
    </row>
    <row r="14" spans="1:11" ht="15">
      <c r="A14" s="27">
        <v>1999</v>
      </c>
      <c r="B14" s="81">
        <v>134964</v>
      </c>
      <c r="C14" s="81">
        <v>126595</v>
      </c>
      <c r="D14" s="81">
        <v>39912</v>
      </c>
      <c r="E14" s="81">
        <v>39927</v>
      </c>
      <c r="F14" s="81">
        <v>32171</v>
      </c>
      <c r="G14" s="81">
        <v>32431</v>
      </c>
      <c r="H14" s="81">
        <v>72825</v>
      </c>
      <c r="I14" s="81">
        <v>8384</v>
      </c>
      <c r="J14" s="82">
        <v>57.52596864015167</v>
      </c>
      <c r="K14" s="82">
        <v>21.3</v>
      </c>
    </row>
    <row r="15" spans="1:11" ht="15">
      <c r="A15" s="36">
        <v>2000</v>
      </c>
      <c r="B15" s="88">
        <v>130022</v>
      </c>
      <c r="C15" s="88">
        <v>127294</v>
      </c>
      <c r="D15" s="88">
        <v>36529</v>
      </c>
      <c r="E15" s="88">
        <v>36529</v>
      </c>
      <c r="F15" s="88">
        <v>27932</v>
      </c>
      <c r="G15" s="88">
        <v>28421</v>
      </c>
      <c r="H15" s="88">
        <v>75554</v>
      </c>
      <c r="I15" s="88">
        <v>2729</v>
      </c>
      <c r="J15" s="89">
        <v>59.353936556318445</v>
      </c>
      <c r="K15" s="89">
        <v>21.1</v>
      </c>
    </row>
    <row r="16" spans="1:11" ht="15">
      <c r="A16" s="27">
        <v>2001</v>
      </c>
      <c r="B16" s="81">
        <v>130650</v>
      </c>
      <c r="C16" s="81">
        <v>131646</v>
      </c>
      <c r="D16" s="81">
        <v>41161</v>
      </c>
      <c r="E16" s="81">
        <v>41162</v>
      </c>
      <c r="F16" s="81">
        <v>32143</v>
      </c>
      <c r="G16" s="81">
        <v>32674</v>
      </c>
      <c r="H16" s="81">
        <v>74558</v>
      </c>
      <c r="I16" s="83">
        <v>-996</v>
      </c>
      <c r="J16" s="84">
        <v>56.635218692554275</v>
      </c>
      <c r="K16" s="82">
        <v>21.6</v>
      </c>
    </row>
    <row r="17" spans="1:11" ht="15">
      <c r="A17" s="36">
        <v>2002</v>
      </c>
      <c r="B17" s="88">
        <v>142088</v>
      </c>
      <c r="C17" s="88">
        <v>137564</v>
      </c>
      <c r="D17" s="88">
        <v>43508</v>
      </c>
      <c r="E17" s="88">
        <v>43493</v>
      </c>
      <c r="F17" s="88">
        <v>33315</v>
      </c>
      <c r="G17" s="88">
        <v>34076</v>
      </c>
      <c r="H17" s="88">
        <v>79067</v>
      </c>
      <c r="I17" s="88">
        <v>4509</v>
      </c>
      <c r="J17" s="89">
        <v>57.476520019772614</v>
      </c>
      <c r="K17" s="89">
        <v>22.3</v>
      </c>
    </row>
    <row r="18" spans="1:11" ht="15">
      <c r="A18" s="27">
        <v>2003</v>
      </c>
      <c r="B18" s="81">
        <v>148122</v>
      </c>
      <c r="C18" s="81">
        <v>141328</v>
      </c>
      <c r="D18" s="81">
        <v>45034</v>
      </c>
      <c r="E18" s="81">
        <v>45029</v>
      </c>
      <c r="F18" s="81">
        <v>35527</v>
      </c>
      <c r="G18" s="81">
        <v>35743</v>
      </c>
      <c r="H18" s="81">
        <v>85856</v>
      </c>
      <c r="I18" s="83">
        <v>6789</v>
      </c>
      <c r="J18" s="84">
        <v>60.749462243858254</v>
      </c>
      <c r="K18" s="82">
        <v>22.7</v>
      </c>
    </row>
    <row r="19" spans="1:11" ht="15">
      <c r="A19" s="36">
        <v>2004</v>
      </c>
      <c r="B19" s="88">
        <v>147261</v>
      </c>
      <c r="C19" s="88">
        <v>146666</v>
      </c>
      <c r="D19" s="88">
        <v>45888</v>
      </c>
      <c r="E19" s="88">
        <v>45862</v>
      </c>
      <c r="F19" s="88">
        <v>35578</v>
      </c>
      <c r="G19" s="88">
        <v>35687</v>
      </c>
      <c r="H19" s="88">
        <v>86426</v>
      </c>
      <c r="I19" s="88">
        <v>570</v>
      </c>
      <c r="J19" s="89">
        <v>58.92708603220924</v>
      </c>
      <c r="K19" s="89">
        <v>23.3</v>
      </c>
    </row>
    <row r="20" spans="1:11" ht="15">
      <c r="A20" s="27">
        <v>2005</v>
      </c>
      <c r="B20" s="81">
        <v>141354</v>
      </c>
      <c r="C20" s="81">
        <v>147271</v>
      </c>
      <c r="D20" s="81">
        <v>47907</v>
      </c>
      <c r="E20" s="81">
        <v>47887</v>
      </c>
      <c r="F20" s="81">
        <v>38860</v>
      </c>
      <c r="G20" s="81">
        <v>38825</v>
      </c>
      <c r="H20" s="81">
        <v>80488</v>
      </c>
      <c r="I20" s="83">
        <v>-5938</v>
      </c>
      <c r="J20" s="84">
        <v>54.652986670831325</v>
      </c>
      <c r="K20" s="82">
        <v>23.1</v>
      </c>
    </row>
    <row r="21" spans="1:11" ht="15">
      <c r="A21" s="36">
        <v>2006</v>
      </c>
      <c r="B21" s="88">
        <v>152087</v>
      </c>
      <c r="C21" s="88">
        <v>153785</v>
      </c>
      <c r="D21" s="88">
        <v>49562</v>
      </c>
      <c r="E21" s="88">
        <v>49481</v>
      </c>
      <c r="F21" s="88">
        <v>39372</v>
      </c>
      <c r="G21" s="88">
        <v>39341</v>
      </c>
      <c r="H21" s="88">
        <v>78709</v>
      </c>
      <c r="I21" s="88">
        <v>-1779</v>
      </c>
      <c r="J21" s="89">
        <v>51.18119452482362</v>
      </c>
      <c r="K21" s="89">
        <v>23.6</v>
      </c>
    </row>
    <row r="22" spans="1:11" ht="15">
      <c r="A22" s="27">
        <v>2007</v>
      </c>
      <c r="B22" s="81">
        <v>166320</v>
      </c>
      <c r="C22" s="81">
        <v>157708</v>
      </c>
      <c r="D22" s="81">
        <v>48817</v>
      </c>
      <c r="E22" s="81">
        <v>48817</v>
      </c>
      <c r="F22" s="81">
        <v>37396</v>
      </c>
      <c r="G22" s="81">
        <v>37490</v>
      </c>
      <c r="H22" s="81">
        <v>87320</v>
      </c>
      <c r="I22" s="83">
        <v>8611</v>
      </c>
      <c r="J22" s="84">
        <v>55.368148730565345</v>
      </c>
      <c r="K22" s="82">
        <v>23.8</v>
      </c>
    </row>
    <row r="23" spans="1:10" ht="15">
      <c r="A23" s="32"/>
      <c r="B23" s="32"/>
      <c r="C23" s="33"/>
      <c r="D23" s="32"/>
      <c r="E23" s="32"/>
      <c r="F23" s="32"/>
      <c r="G23" s="32"/>
      <c r="H23" s="32"/>
      <c r="I23" s="32"/>
      <c r="J23" s="32"/>
    </row>
    <row r="24" spans="1:10" ht="15">
      <c r="A24" s="90" t="s">
        <v>228</v>
      </c>
      <c r="B24" s="91"/>
      <c r="C24" s="91"/>
      <c r="D24" s="91"/>
      <c r="E24" s="91"/>
      <c r="F24" s="32"/>
      <c r="G24" s="32"/>
      <c r="H24" s="32"/>
      <c r="I24" s="32"/>
      <c r="J24" s="32"/>
    </row>
    <row r="25" ht="15">
      <c r="A25" s="187" t="s">
        <v>68</v>
      </c>
    </row>
    <row r="26" ht="17.25">
      <c r="A26" s="229" t="s">
        <v>184</v>
      </c>
    </row>
    <row r="27" ht="15">
      <c r="A27" s="184"/>
    </row>
    <row r="28" ht="15">
      <c r="A28" s="227" t="s">
        <v>87</v>
      </c>
    </row>
  </sheetData>
  <sheetProtection/>
  <conditionalFormatting sqref="A13 A15 A17 A19 A9 A11 A5 A7 A21">
    <cfRule type="cellIs" priority="1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zoomScalePageLayoutView="0" workbookViewId="0" topLeftCell="A1">
      <selection activeCell="D7" sqref="D7"/>
    </sheetView>
  </sheetViews>
  <sheetFormatPr defaultColWidth="11.421875" defaultRowHeight="15"/>
  <cols>
    <col min="1" max="1" width="13.57421875" style="0" customWidth="1"/>
    <col min="2" max="2" width="17.140625" style="0" customWidth="1"/>
    <col min="3" max="4" width="14.7109375" style="0" customWidth="1"/>
    <col min="5" max="5" width="13.421875" style="0" customWidth="1"/>
  </cols>
  <sheetData>
    <row r="1" spans="1:5" ht="15">
      <c r="A1" s="51" t="s">
        <v>209</v>
      </c>
      <c r="B1" s="4"/>
      <c r="C1" s="4"/>
      <c r="D1" s="4"/>
      <c r="E1" s="4"/>
    </row>
    <row r="2" spans="1:5" ht="15">
      <c r="A2" s="51" t="s">
        <v>283</v>
      </c>
      <c r="B2" s="4"/>
      <c r="C2" s="4"/>
      <c r="D2" s="4"/>
      <c r="E2" s="4"/>
    </row>
    <row r="3" spans="1:5" ht="15">
      <c r="A3" s="51" t="s">
        <v>289</v>
      </c>
      <c r="B3" s="4"/>
      <c r="C3" s="4"/>
      <c r="D3" s="4"/>
      <c r="E3" s="4"/>
    </row>
    <row r="4" spans="1:5" ht="15">
      <c r="A4" s="51" t="s">
        <v>81</v>
      </c>
      <c r="B4" s="4"/>
      <c r="C4" s="4"/>
      <c r="D4" s="4"/>
      <c r="E4" s="4"/>
    </row>
    <row r="5" spans="1:5" ht="25.5">
      <c r="A5" s="252" t="s">
        <v>45</v>
      </c>
      <c r="B5" s="252" t="s">
        <v>112</v>
      </c>
      <c r="C5" s="252" t="s">
        <v>113</v>
      </c>
      <c r="D5" s="252" t="s">
        <v>59</v>
      </c>
      <c r="E5" s="252" t="s">
        <v>114</v>
      </c>
    </row>
    <row r="6" spans="1:5" ht="15">
      <c r="A6" s="36">
        <v>1998</v>
      </c>
      <c r="B6" s="95">
        <v>18193.493</v>
      </c>
      <c r="C6" s="95">
        <v>19485.534</v>
      </c>
      <c r="D6" s="37">
        <v>37679.027</v>
      </c>
      <c r="E6" s="96">
        <v>0.48285463953196023</v>
      </c>
    </row>
    <row r="7" spans="1:5" ht="15">
      <c r="A7" s="47">
        <v>1999</v>
      </c>
      <c r="B7" s="94">
        <v>17457.353</v>
      </c>
      <c r="C7" s="94">
        <v>22454.402</v>
      </c>
      <c r="D7" s="48">
        <v>39911.755</v>
      </c>
      <c r="E7" s="92">
        <v>0.4373987813865865</v>
      </c>
    </row>
    <row r="8" spans="1:5" ht="15">
      <c r="A8" s="36">
        <v>2000</v>
      </c>
      <c r="B8" s="95">
        <v>16090.301</v>
      </c>
      <c r="C8" s="95">
        <v>20438.505</v>
      </c>
      <c r="D8" s="37">
        <v>36528.806</v>
      </c>
      <c r="E8" s="96">
        <v>0.44048253315479297</v>
      </c>
    </row>
    <row r="9" spans="1:5" ht="15">
      <c r="A9" s="47">
        <v>2001</v>
      </c>
      <c r="B9" s="93">
        <v>18553.729</v>
      </c>
      <c r="C9" s="93">
        <v>22607.529</v>
      </c>
      <c r="D9" s="48">
        <v>41161.258</v>
      </c>
      <c r="E9" s="92">
        <v>0.45075709299263883</v>
      </c>
    </row>
    <row r="10" spans="1:5" ht="15">
      <c r="A10" s="36">
        <v>2002</v>
      </c>
      <c r="B10" s="95">
        <v>20657.902</v>
      </c>
      <c r="C10" s="95">
        <v>22850.051</v>
      </c>
      <c r="D10" s="37">
        <v>43507.952999999994</v>
      </c>
      <c r="E10" s="96">
        <v>0.47480749094309266</v>
      </c>
    </row>
    <row r="11" spans="1:5" ht="15">
      <c r="A11" s="47">
        <v>2003</v>
      </c>
      <c r="B11" s="93">
        <v>21454.836</v>
      </c>
      <c r="C11" s="93">
        <v>23579.443</v>
      </c>
      <c r="D11" s="48">
        <v>45034.278999999995</v>
      </c>
      <c r="E11" s="92">
        <v>0.47641122443638995</v>
      </c>
    </row>
    <row r="12" spans="1:5" ht="15">
      <c r="A12" s="36">
        <v>2004</v>
      </c>
      <c r="B12" s="95">
        <v>20836.165</v>
      </c>
      <c r="C12" s="95">
        <v>25051.844</v>
      </c>
      <c r="D12" s="37">
        <v>45888.009000000005</v>
      </c>
      <c r="E12" s="96">
        <v>0.454065570811756</v>
      </c>
    </row>
    <row r="13" spans="1:5" ht="15">
      <c r="A13" s="47">
        <v>2005</v>
      </c>
      <c r="B13" s="93">
        <v>22575.786</v>
      </c>
      <c r="C13" s="93">
        <v>25331.554</v>
      </c>
      <c r="D13" s="48">
        <v>47907.34</v>
      </c>
      <c r="E13" s="92">
        <v>0.4712385617736239</v>
      </c>
    </row>
    <row r="14" spans="1:5" ht="15">
      <c r="A14" s="36">
        <v>2006</v>
      </c>
      <c r="B14" s="95">
        <v>22644.483</v>
      </c>
      <c r="C14" s="95">
        <v>26917.069</v>
      </c>
      <c r="D14" s="37">
        <v>49561.551999999996</v>
      </c>
      <c r="E14" s="96">
        <v>0.45689616418791734</v>
      </c>
    </row>
    <row r="15" spans="1:5" ht="15">
      <c r="A15" s="47">
        <v>2007</v>
      </c>
      <c r="B15" s="93">
        <v>21903.974</v>
      </c>
      <c r="C15" s="93">
        <v>26912.969</v>
      </c>
      <c r="D15" s="48">
        <v>48816.943</v>
      </c>
      <c r="E15" s="92">
        <v>0.4486961422389763</v>
      </c>
    </row>
    <row r="16" spans="1:4" ht="15">
      <c r="A16" s="32"/>
      <c r="B16" s="32"/>
      <c r="C16" s="33"/>
      <c r="D16" s="32"/>
    </row>
    <row r="17" ht="15">
      <c r="A17" s="90" t="s">
        <v>228</v>
      </c>
    </row>
    <row r="18" ht="15">
      <c r="A18" s="254"/>
    </row>
    <row r="19" ht="15">
      <c r="A19" s="29" t="s">
        <v>87</v>
      </c>
    </row>
    <row r="20" ht="15">
      <c r="A20" s="254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12" width="9.7109375" style="0" customWidth="1"/>
    <col min="13" max="13" width="10.140625" style="0" bestFit="1" customWidth="1"/>
  </cols>
  <sheetData>
    <row r="1" spans="1:14" ht="15">
      <c r="A1" s="51" t="s">
        <v>210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51" t="s">
        <v>260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51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31" t="s">
        <v>45</v>
      </c>
      <c r="B4" s="31" t="s">
        <v>69</v>
      </c>
      <c r="C4" s="31" t="s">
        <v>71</v>
      </c>
      <c r="D4" s="181" t="s">
        <v>168</v>
      </c>
      <c r="E4" s="31" t="s">
        <v>29</v>
      </c>
      <c r="F4" s="168" t="s">
        <v>126</v>
      </c>
      <c r="G4" s="31" t="s">
        <v>115</v>
      </c>
      <c r="H4" s="31" t="s">
        <v>116</v>
      </c>
      <c r="I4" s="31" t="s">
        <v>22</v>
      </c>
      <c r="J4" s="188" t="s">
        <v>118</v>
      </c>
      <c r="K4" s="31" t="s">
        <v>37</v>
      </c>
      <c r="L4" s="31" t="s">
        <v>86</v>
      </c>
      <c r="M4" s="31" t="s">
        <v>43</v>
      </c>
      <c r="N4" s="31" t="s">
        <v>59</v>
      </c>
    </row>
    <row r="5" spans="1:14" ht="15">
      <c r="A5" s="27">
        <v>1991</v>
      </c>
      <c r="B5" s="97">
        <v>9453.4</v>
      </c>
      <c r="C5" s="97">
        <v>13112.778</v>
      </c>
      <c r="D5" s="97">
        <v>15994.608</v>
      </c>
      <c r="E5" s="97">
        <v>6943.6</v>
      </c>
      <c r="F5" s="97">
        <v>6476.501</v>
      </c>
      <c r="G5" s="97">
        <v>4247.548</v>
      </c>
      <c r="H5" s="97">
        <v>3881.957</v>
      </c>
      <c r="I5" s="97">
        <v>3195.213</v>
      </c>
      <c r="J5" s="98">
        <v>2227</v>
      </c>
      <c r="K5" s="97"/>
      <c r="L5" s="97">
        <v>1716.42900904376</v>
      </c>
      <c r="M5" s="99">
        <v>45141.96599095623</v>
      </c>
      <c r="N5" s="97">
        <v>112391</v>
      </c>
    </row>
    <row r="6" spans="1:14" ht="15">
      <c r="A6" s="36">
        <v>1992</v>
      </c>
      <c r="B6" s="100">
        <v>9925.4</v>
      </c>
      <c r="C6" s="100">
        <v>13872.601</v>
      </c>
      <c r="D6" s="100">
        <v>17101.665</v>
      </c>
      <c r="E6" s="100">
        <v>8863.7</v>
      </c>
      <c r="F6" s="100">
        <v>6804.907</v>
      </c>
      <c r="G6" s="100">
        <v>5077.514</v>
      </c>
      <c r="H6" s="100">
        <v>3885.326</v>
      </c>
      <c r="I6" s="100">
        <v>4362.851</v>
      </c>
      <c r="J6" s="101">
        <v>2543</v>
      </c>
      <c r="K6" s="100">
        <v>2436.83</v>
      </c>
      <c r="L6" s="100">
        <v>1893.2363346441</v>
      </c>
      <c r="M6" s="102">
        <v>40660.96966535591</v>
      </c>
      <c r="N6" s="100">
        <v>117428</v>
      </c>
    </row>
    <row r="7" spans="1:14" ht="15">
      <c r="A7" s="27">
        <v>1993</v>
      </c>
      <c r="B7" s="97">
        <v>10097.1</v>
      </c>
      <c r="C7" s="97">
        <v>11750</v>
      </c>
      <c r="D7" s="97">
        <v>17383.652</v>
      </c>
      <c r="E7" s="97">
        <v>8092.827</v>
      </c>
      <c r="F7" s="97">
        <v>7045.4</v>
      </c>
      <c r="G7" s="97">
        <v>3825.325</v>
      </c>
      <c r="H7" s="97">
        <v>4353.044</v>
      </c>
      <c r="I7" s="97">
        <v>4488.301</v>
      </c>
      <c r="J7" s="98">
        <v>2750</v>
      </c>
      <c r="K7" s="97">
        <v>2716.5</v>
      </c>
      <c r="L7" s="97">
        <v>1892.67839716095</v>
      </c>
      <c r="M7" s="99">
        <v>37498.172602839055</v>
      </c>
      <c r="N7" s="97">
        <v>111893</v>
      </c>
    </row>
    <row r="8" spans="1:14" ht="15">
      <c r="A8" s="36">
        <v>1994</v>
      </c>
      <c r="B8" s="100">
        <v>12270</v>
      </c>
      <c r="C8" s="100">
        <v>11744.597</v>
      </c>
      <c r="D8" s="100">
        <v>15717.542</v>
      </c>
      <c r="E8" s="100">
        <v>6324.783</v>
      </c>
      <c r="F8" s="100">
        <v>6920.977</v>
      </c>
      <c r="G8" s="100">
        <v>4167.708</v>
      </c>
      <c r="H8" s="100">
        <v>3849.315</v>
      </c>
      <c r="I8" s="100">
        <v>5222.339</v>
      </c>
      <c r="J8" s="101">
        <v>3196</v>
      </c>
      <c r="K8" s="100">
        <v>1650</v>
      </c>
      <c r="L8" s="100">
        <v>2025.9657653073</v>
      </c>
      <c r="M8" s="102">
        <v>37368.77323469271</v>
      </c>
      <c r="N8" s="100">
        <v>110458</v>
      </c>
    </row>
    <row r="9" spans="1:14" ht="15">
      <c r="A9" s="27">
        <v>1995</v>
      </c>
      <c r="B9" s="98">
        <v>13834.8</v>
      </c>
      <c r="C9" s="97">
        <v>15337.168</v>
      </c>
      <c r="D9" s="98">
        <v>16931.629</v>
      </c>
      <c r="E9" s="98">
        <v>6148.04</v>
      </c>
      <c r="F9" s="98">
        <v>7237.761</v>
      </c>
      <c r="G9" s="98">
        <v>5447.363</v>
      </c>
      <c r="H9" s="98">
        <v>4588.37</v>
      </c>
      <c r="I9" s="98">
        <v>5118.911</v>
      </c>
      <c r="J9" s="98">
        <v>3116</v>
      </c>
      <c r="K9" s="98">
        <v>2241.203</v>
      </c>
      <c r="L9" s="98">
        <v>2132.6636703706</v>
      </c>
      <c r="M9" s="99">
        <v>35749.09132962942</v>
      </c>
      <c r="N9" s="98">
        <v>117883</v>
      </c>
    </row>
    <row r="10" spans="1:14" ht="15">
      <c r="A10" s="36">
        <v>1996</v>
      </c>
      <c r="B10" s="101">
        <v>14717.5</v>
      </c>
      <c r="C10" s="101">
        <v>16892.192</v>
      </c>
      <c r="D10" s="101">
        <v>17692.273</v>
      </c>
      <c r="E10" s="101">
        <v>7091</v>
      </c>
      <c r="F10" s="101">
        <v>6593.493</v>
      </c>
      <c r="G10" s="101">
        <v>6154.135</v>
      </c>
      <c r="H10" s="101">
        <v>4784.392</v>
      </c>
      <c r="I10" s="101">
        <v>5617.695</v>
      </c>
      <c r="J10" s="101">
        <v>2662</v>
      </c>
      <c r="K10" s="101">
        <v>1851.202</v>
      </c>
      <c r="L10" s="101">
        <v>2219.1833227338</v>
      </c>
      <c r="M10" s="102">
        <v>38738.934677266196</v>
      </c>
      <c r="N10" s="101">
        <v>125014</v>
      </c>
    </row>
    <row r="11" spans="1:14" ht="15">
      <c r="A11" s="27">
        <v>1997</v>
      </c>
      <c r="B11" s="98">
        <v>16371.2</v>
      </c>
      <c r="C11" s="98">
        <v>14440.466</v>
      </c>
      <c r="D11" s="98">
        <v>18582.544</v>
      </c>
      <c r="E11" s="98">
        <v>7415</v>
      </c>
      <c r="F11" s="98">
        <v>6731.4</v>
      </c>
      <c r="G11" s="98">
        <v>6243.064</v>
      </c>
      <c r="H11" s="98">
        <v>5047.621</v>
      </c>
      <c r="I11" s="98">
        <v>5882.536</v>
      </c>
      <c r="J11" s="98">
        <v>2634.971</v>
      </c>
      <c r="K11" s="98">
        <v>1337.23</v>
      </c>
      <c r="L11" s="98">
        <v>2215.2693529191</v>
      </c>
      <c r="M11" s="99">
        <v>38079.69864708089</v>
      </c>
      <c r="N11" s="98">
        <v>124981</v>
      </c>
    </row>
    <row r="12" spans="1:14" ht="15">
      <c r="A12" s="36">
        <v>1998</v>
      </c>
      <c r="B12" s="101">
        <v>19168.1</v>
      </c>
      <c r="C12" s="101">
        <v>14280.964</v>
      </c>
      <c r="D12" s="101">
        <v>17397.822</v>
      </c>
      <c r="E12" s="101">
        <v>8903.9</v>
      </c>
      <c r="F12" s="101">
        <v>7159.033</v>
      </c>
      <c r="G12" s="101">
        <v>4143.332</v>
      </c>
      <c r="H12" s="101">
        <v>5287.366</v>
      </c>
      <c r="I12" s="101">
        <v>5084.841</v>
      </c>
      <c r="J12" s="101">
        <v>3502.53</v>
      </c>
      <c r="K12" s="101">
        <v>1369.503</v>
      </c>
      <c r="L12" s="101">
        <v>2200.54405930995</v>
      </c>
      <c r="M12" s="102">
        <v>37358.06494069006</v>
      </c>
      <c r="N12" s="101">
        <v>125856</v>
      </c>
    </row>
    <row r="13" spans="1:14" ht="15">
      <c r="A13" s="27">
        <v>1999</v>
      </c>
      <c r="B13" s="98">
        <v>20645.5</v>
      </c>
      <c r="C13" s="98">
        <v>17405.982</v>
      </c>
      <c r="D13" s="98">
        <v>18730.758</v>
      </c>
      <c r="E13" s="98">
        <v>8526.7</v>
      </c>
      <c r="F13" s="98">
        <v>8243.4</v>
      </c>
      <c r="G13" s="98">
        <v>5455.644</v>
      </c>
      <c r="H13" s="98">
        <v>5029.863</v>
      </c>
      <c r="I13" s="98">
        <v>5513.649</v>
      </c>
      <c r="J13" s="98">
        <v>3709.168</v>
      </c>
      <c r="K13" s="98">
        <v>1651.224</v>
      </c>
      <c r="L13" s="98">
        <v>2325.13391371501</v>
      </c>
      <c r="M13" s="99">
        <v>37726.97808628499</v>
      </c>
      <c r="N13" s="98">
        <v>134964</v>
      </c>
    </row>
    <row r="14" spans="1:14" ht="15">
      <c r="A14" s="36">
        <v>2000</v>
      </c>
      <c r="B14" s="101">
        <v>16464.2</v>
      </c>
      <c r="C14" s="101">
        <v>20246.997</v>
      </c>
      <c r="D14" s="101">
        <v>17853.992</v>
      </c>
      <c r="E14" s="101">
        <v>7616.3</v>
      </c>
      <c r="F14" s="101">
        <v>8080.428</v>
      </c>
      <c r="G14" s="101">
        <v>6157.138</v>
      </c>
      <c r="H14" s="101">
        <v>4816.05</v>
      </c>
      <c r="I14" s="101">
        <v>4416.87</v>
      </c>
      <c r="J14" s="101">
        <v>2053.308</v>
      </c>
      <c r="K14" s="101">
        <v>1705.275</v>
      </c>
      <c r="L14" s="101">
        <v>2391.3239959401535</v>
      </c>
      <c r="M14" s="102">
        <v>38220.11800405984</v>
      </c>
      <c r="N14" s="101">
        <v>130022</v>
      </c>
    </row>
    <row r="15" spans="1:14" ht="15">
      <c r="A15" s="27">
        <v>2001</v>
      </c>
      <c r="B15" s="98">
        <v>20336.1</v>
      </c>
      <c r="C15" s="98">
        <v>19906.213</v>
      </c>
      <c r="D15" s="98">
        <v>15500.157</v>
      </c>
      <c r="E15" s="98">
        <v>7160.707</v>
      </c>
      <c r="F15" s="98">
        <v>7774</v>
      </c>
      <c r="G15" s="98">
        <v>5370.31</v>
      </c>
      <c r="H15" s="98">
        <v>5613.529</v>
      </c>
      <c r="I15" s="98">
        <v>4768.35</v>
      </c>
      <c r="J15" s="98">
        <v>2719.584</v>
      </c>
      <c r="K15" s="98">
        <v>1756.527</v>
      </c>
      <c r="L15" s="98">
        <v>2244.7558581057597</v>
      </c>
      <c r="M15" s="99">
        <v>37499.76714189425</v>
      </c>
      <c r="N15" s="98">
        <v>130650</v>
      </c>
    </row>
    <row r="16" spans="1:14" ht="15">
      <c r="A16" s="36">
        <v>2002</v>
      </c>
      <c r="B16" s="101">
        <v>23567.315</v>
      </c>
      <c r="C16" s="101">
        <v>19524.538</v>
      </c>
      <c r="D16" s="101">
        <v>18268.077</v>
      </c>
      <c r="E16" s="101">
        <v>9804.5</v>
      </c>
      <c r="F16" s="101">
        <v>6804.77</v>
      </c>
      <c r="G16" s="101">
        <v>6437.797</v>
      </c>
      <c r="H16" s="101">
        <v>5073.149</v>
      </c>
      <c r="I16" s="101">
        <v>5613.528</v>
      </c>
      <c r="J16" s="101">
        <v>3334.373</v>
      </c>
      <c r="K16" s="101">
        <v>1756.796</v>
      </c>
      <c r="L16" s="101">
        <v>2528.75573056051</v>
      </c>
      <c r="M16" s="102">
        <v>39374.40126943945</v>
      </c>
      <c r="N16" s="101">
        <v>142088</v>
      </c>
    </row>
    <row r="17" spans="1:14" ht="15">
      <c r="A17" s="27">
        <v>2003</v>
      </c>
      <c r="B17" s="98">
        <v>25730.036</v>
      </c>
      <c r="C17" s="98">
        <v>21701.754</v>
      </c>
      <c r="D17" s="98">
        <v>16578.405</v>
      </c>
      <c r="E17" s="98">
        <v>11433</v>
      </c>
      <c r="F17" s="98">
        <v>7963.601</v>
      </c>
      <c r="G17" s="98">
        <v>7737.186</v>
      </c>
      <c r="H17" s="98">
        <v>5441.735</v>
      </c>
      <c r="I17" s="98">
        <v>5315.362</v>
      </c>
      <c r="J17" s="98">
        <v>4063.272</v>
      </c>
      <c r="K17" s="98">
        <v>1892</v>
      </c>
      <c r="L17" s="98">
        <v>2649.9656798838478</v>
      </c>
      <c r="M17" s="99">
        <v>37615.683320116164</v>
      </c>
      <c r="N17" s="98">
        <v>148122</v>
      </c>
    </row>
    <row r="18" spans="1:14" ht="15">
      <c r="A18" s="36">
        <v>2004</v>
      </c>
      <c r="B18" s="101">
        <v>27289.951</v>
      </c>
      <c r="C18" s="101">
        <v>14432.386</v>
      </c>
      <c r="D18" s="101">
        <v>21843.267</v>
      </c>
      <c r="E18" s="101">
        <v>10912</v>
      </c>
      <c r="F18" s="101">
        <v>7647.184</v>
      </c>
      <c r="G18" s="101">
        <v>7462.226</v>
      </c>
      <c r="H18" s="101">
        <v>5671.964</v>
      </c>
      <c r="I18" s="101">
        <v>5530.219</v>
      </c>
      <c r="J18" s="101">
        <v>4480.949</v>
      </c>
      <c r="K18" s="101">
        <v>2495.708</v>
      </c>
      <c r="L18" s="101">
        <v>2741.3628481905903</v>
      </c>
      <c r="M18" s="102">
        <v>36753.783151809446</v>
      </c>
      <c r="N18" s="101">
        <v>147261</v>
      </c>
    </row>
    <row r="19" spans="1:14" ht="15">
      <c r="A19" s="27">
        <v>2005</v>
      </c>
      <c r="B19" s="98">
        <v>28134.956</v>
      </c>
      <c r="C19" s="98">
        <v>15215.826</v>
      </c>
      <c r="D19" s="98">
        <v>21697.646</v>
      </c>
      <c r="E19" s="98">
        <v>9785.1</v>
      </c>
      <c r="F19" s="98">
        <v>6783.8</v>
      </c>
      <c r="G19" s="98">
        <v>4588.903</v>
      </c>
      <c r="H19" s="98">
        <v>5619.28</v>
      </c>
      <c r="I19" s="98">
        <v>5393.079</v>
      </c>
      <c r="J19" s="98">
        <v>2838.845</v>
      </c>
      <c r="K19" s="98">
        <v>2719.14</v>
      </c>
      <c r="L19" s="98">
        <v>2683.21499180821</v>
      </c>
      <c r="M19" s="99">
        <v>35894.210008191774</v>
      </c>
      <c r="N19" s="98">
        <v>141354</v>
      </c>
    </row>
    <row r="20" spans="1:14" ht="15">
      <c r="A20" s="36">
        <v>2006</v>
      </c>
      <c r="B20" s="101">
        <v>31622.167</v>
      </c>
      <c r="C20" s="101">
        <v>22346.546</v>
      </c>
      <c r="D20" s="101">
        <v>18097.981</v>
      </c>
      <c r="E20" s="101">
        <v>10682</v>
      </c>
      <c r="F20" s="101">
        <v>7034.246</v>
      </c>
      <c r="G20" s="101">
        <v>5645.535</v>
      </c>
      <c r="H20" s="101">
        <v>5411.856</v>
      </c>
      <c r="I20" s="101">
        <v>4729.271</v>
      </c>
      <c r="J20" s="101">
        <v>3262.508</v>
      </c>
      <c r="K20" s="101">
        <v>3458.887</v>
      </c>
      <c r="L20" s="101">
        <v>2415.1447054898667</v>
      </c>
      <c r="M20" s="102">
        <v>37380.85829451014</v>
      </c>
      <c r="N20" s="101">
        <v>152087</v>
      </c>
    </row>
    <row r="21" spans="1:14" ht="15">
      <c r="A21" s="27">
        <v>2007</v>
      </c>
      <c r="B21" s="98">
        <v>33198.677</v>
      </c>
      <c r="C21" s="98">
        <v>29090.294</v>
      </c>
      <c r="D21" s="98">
        <v>18445.401</v>
      </c>
      <c r="E21" s="98">
        <v>13895</v>
      </c>
      <c r="F21" s="98">
        <v>7677.808</v>
      </c>
      <c r="G21" s="98">
        <v>7146.607</v>
      </c>
      <c r="H21" s="98">
        <v>5420</v>
      </c>
      <c r="I21" s="98">
        <v>4626.923</v>
      </c>
      <c r="J21" s="98">
        <v>4355</v>
      </c>
      <c r="K21" s="98">
        <v>3405</v>
      </c>
      <c r="L21" s="98">
        <v>2277.119553417398</v>
      </c>
      <c r="M21" s="99">
        <v>36782.17044658259</v>
      </c>
      <c r="N21" s="98">
        <v>166320</v>
      </c>
    </row>
    <row r="22" spans="1:11" ht="15">
      <c r="A22" s="32"/>
      <c r="B22" s="32"/>
      <c r="C22" s="33"/>
      <c r="D22" s="32"/>
      <c r="E22" s="32"/>
      <c r="F22" s="32"/>
      <c r="G22" s="32"/>
      <c r="H22" s="32"/>
      <c r="I22" s="32"/>
      <c r="K22" s="32"/>
    </row>
    <row r="23" ht="15">
      <c r="A23" s="90" t="s">
        <v>228</v>
      </c>
    </row>
    <row r="24" ht="15">
      <c r="A24" s="187" t="s">
        <v>68</v>
      </c>
    </row>
    <row r="25" ht="15">
      <c r="A25" s="50" t="s">
        <v>239</v>
      </c>
    </row>
    <row r="26" ht="15">
      <c r="A26" s="231"/>
    </row>
    <row r="27" ht="15">
      <c r="A27" s="29" t="s">
        <v>87</v>
      </c>
    </row>
  </sheetData>
  <sheetProtection/>
  <conditionalFormatting sqref="A12 A14 A16 A18 A8 A10 A6 A20">
    <cfRule type="cellIs" priority="1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25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13" width="10.7109375" style="0" customWidth="1"/>
  </cols>
  <sheetData>
    <row r="1" spans="1:13" ht="15">
      <c r="A1" s="51" t="s">
        <v>211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51" t="s">
        <v>261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51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31" t="s">
        <v>45</v>
      </c>
      <c r="B4" s="31" t="s">
        <v>69</v>
      </c>
      <c r="C4" s="31" t="s">
        <v>115</v>
      </c>
      <c r="D4" s="31" t="s">
        <v>22</v>
      </c>
      <c r="E4" s="31" t="s">
        <v>71</v>
      </c>
      <c r="F4" s="31" t="s">
        <v>119</v>
      </c>
      <c r="G4" s="31" t="s">
        <v>120</v>
      </c>
      <c r="H4" s="31" t="s">
        <v>86</v>
      </c>
      <c r="I4" s="188" t="s">
        <v>31</v>
      </c>
      <c r="J4" s="169" t="s">
        <v>144</v>
      </c>
      <c r="K4" s="188" t="s">
        <v>135</v>
      </c>
      <c r="L4" s="31" t="s">
        <v>43</v>
      </c>
      <c r="M4" s="31" t="s">
        <v>59</v>
      </c>
    </row>
    <row r="5" spans="1:16" ht="15">
      <c r="A5" s="27">
        <v>1991</v>
      </c>
      <c r="B5" s="103">
        <v>1613.5</v>
      </c>
      <c r="C5" s="103">
        <v>2862.735</v>
      </c>
      <c r="D5" s="103">
        <v>2456</v>
      </c>
      <c r="E5" s="170">
        <v>335.025</v>
      </c>
      <c r="F5" s="103">
        <v>699</v>
      </c>
      <c r="G5" s="103">
        <v>897</v>
      </c>
      <c r="H5" s="103">
        <v>292.903</v>
      </c>
      <c r="I5" s="103">
        <v>6767.457</v>
      </c>
      <c r="J5" s="103">
        <v>492.03</v>
      </c>
      <c r="K5" s="191">
        <v>216.2</v>
      </c>
      <c r="L5" s="97">
        <v>10633.149999999998</v>
      </c>
      <c r="M5" s="103">
        <v>27265</v>
      </c>
      <c r="O5" s="6"/>
      <c r="P5" s="192"/>
    </row>
    <row r="6" spans="1:16" ht="15">
      <c r="A6" s="36">
        <v>1992</v>
      </c>
      <c r="B6" s="105">
        <v>2273.3</v>
      </c>
      <c r="C6" s="105">
        <v>3718.582</v>
      </c>
      <c r="D6" s="105">
        <v>2907.02</v>
      </c>
      <c r="E6" s="106">
        <v>549.48</v>
      </c>
      <c r="F6" s="105">
        <v>720.951</v>
      </c>
      <c r="G6" s="105">
        <v>255.371</v>
      </c>
      <c r="H6" s="105">
        <v>515.263664562</v>
      </c>
      <c r="I6" s="105">
        <v>6084.882</v>
      </c>
      <c r="J6" s="105">
        <v>377.98</v>
      </c>
      <c r="K6" s="105">
        <v>184.333</v>
      </c>
      <c r="L6" s="100">
        <v>14302.837335438006</v>
      </c>
      <c r="M6" s="105">
        <v>31890</v>
      </c>
      <c r="O6" s="6"/>
      <c r="P6" s="192"/>
    </row>
    <row r="7" spans="1:16" ht="15">
      <c r="A7" s="27">
        <v>1993</v>
      </c>
      <c r="B7" s="103">
        <v>3008.08</v>
      </c>
      <c r="C7" s="103">
        <v>2401.096</v>
      </c>
      <c r="D7" s="103">
        <v>3444.792</v>
      </c>
      <c r="E7" s="170">
        <v>352.6</v>
      </c>
      <c r="F7" s="103">
        <v>721.386</v>
      </c>
      <c r="G7" s="103">
        <v>51.562</v>
      </c>
      <c r="H7" s="103">
        <v>657.622206952</v>
      </c>
      <c r="I7" s="103">
        <v>3661.955</v>
      </c>
      <c r="J7" s="104">
        <v>363.281</v>
      </c>
      <c r="K7" s="104">
        <v>61.469</v>
      </c>
      <c r="L7" s="97">
        <v>14434.156793048</v>
      </c>
      <c r="M7" s="104">
        <v>29158</v>
      </c>
      <c r="O7" s="6"/>
      <c r="P7" s="192"/>
    </row>
    <row r="8" spans="1:16" ht="15">
      <c r="A8" s="36">
        <v>1994</v>
      </c>
      <c r="B8" s="105">
        <v>3615.8</v>
      </c>
      <c r="C8" s="105">
        <v>2720.162</v>
      </c>
      <c r="D8" s="105">
        <v>4506.378</v>
      </c>
      <c r="E8" s="106">
        <v>18.404</v>
      </c>
      <c r="F8" s="105">
        <v>751.989</v>
      </c>
      <c r="G8" s="105">
        <v>318.097</v>
      </c>
      <c r="H8" s="105">
        <v>723.613103956</v>
      </c>
      <c r="I8" s="105">
        <v>3188.207</v>
      </c>
      <c r="J8" s="105">
        <v>266.746</v>
      </c>
      <c r="K8" s="105">
        <v>53.387</v>
      </c>
      <c r="L8" s="100">
        <v>13857.216896044</v>
      </c>
      <c r="M8" s="105">
        <v>30020</v>
      </c>
      <c r="O8" s="6"/>
      <c r="P8" s="192"/>
    </row>
    <row r="9" spans="1:16" ht="15">
      <c r="A9" s="27">
        <v>1995</v>
      </c>
      <c r="B9" s="103">
        <v>6298.903</v>
      </c>
      <c r="C9" s="103">
        <v>3887.277</v>
      </c>
      <c r="D9" s="103">
        <v>4594.17</v>
      </c>
      <c r="E9" s="170">
        <v>193.895</v>
      </c>
      <c r="F9" s="103">
        <v>1010.213</v>
      </c>
      <c r="G9" s="103">
        <v>389.78</v>
      </c>
      <c r="H9" s="103">
        <v>862.389</v>
      </c>
      <c r="I9" s="103">
        <v>2602.715</v>
      </c>
      <c r="J9" s="104">
        <v>345.204</v>
      </c>
      <c r="K9" s="104">
        <v>162.575</v>
      </c>
      <c r="L9" s="97">
        <v>12692.878999999997</v>
      </c>
      <c r="M9" s="104">
        <v>33040</v>
      </c>
      <c r="O9" s="6"/>
      <c r="P9" s="192"/>
    </row>
    <row r="10" spans="1:16" ht="15">
      <c r="A10" s="36">
        <v>1996</v>
      </c>
      <c r="B10" s="105">
        <v>5309.048</v>
      </c>
      <c r="C10" s="105">
        <v>4628.193</v>
      </c>
      <c r="D10" s="105">
        <v>4288.207</v>
      </c>
      <c r="E10" s="106">
        <v>1009.862</v>
      </c>
      <c r="F10" s="105">
        <v>865.176</v>
      </c>
      <c r="G10" s="105">
        <v>971.767</v>
      </c>
      <c r="H10" s="105">
        <v>826.017</v>
      </c>
      <c r="I10" s="105">
        <v>3830.144</v>
      </c>
      <c r="J10" s="105">
        <v>321.306</v>
      </c>
      <c r="K10" s="105">
        <v>192.128</v>
      </c>
      <c r="L10" s="100">
        <v>13058.151999999998</v>
      </c>
      <c r="M10" s="105">
        <v>35300</v>
      </c>
      <c r="O10" s="6"/>
      <c r="P10" s="192"/>
    </row>
    <row r="11" spans="1:16" ht="15">
      <c r="A11" s="27">
        <v>1997</v>
      </c>
      <c r="B11" s="103">
        <v>6586.395</v>
      </c>
      <c r="C11" s="103">
        <v>4317.134</v>
      </c>
      <c r="D11" s="103">
        <v>4462.364</v>
      </c>
      <c r="E11" s="170">
        <v>418.825</v>
      </c>
      <c r="F11" s="103">
        <v>977.456</v>
      </c>
      <c r="G11" s="103">
        <v>984.204</v>
      </c>
      <c r="H11" s="103">
        <v>887.7507799120001</v>
      </c>
      <c r="I11" s="103">
        <v>3582.08</v>
      </c>
      <c r="J11" s="104">
        <v>316.343</v>
      </c>
      <c r="K11" s="104">
        <v>98.551</v>
      </c>
      <c r="L11" s="97">
        <v>14224.897220088002</v>
      </c>
      <c r="M11" s="104">
        <v>36856</v>
      </c>
      <c r="O11" s="6"/>
      <c r="P11" s="192"/>
    </row>
    <row r="12" spans="1:16" ht="15">
      <c r="A12" s="36">
        <v>1998</v>
      </c>
      <c r="B12" s="105">
        <v>8675.148</v>
      </c>
      <c r="C12" s="105">
        <v>2443.777</v>
      </c>
      <c r="D12" s="105">
        <v>4691.495</v>
      </c>
      <c r="E12" s="106">
        <v>85.774</v>
      </c>
      <c r="F12" s="105">
        <v>1371.186</v>
      </c>
      <c r="G12" s="105">
        <v>1087.088</v>
      </c>
      <c r="H12" s="105">
        <v>777.732708027</v>
      </c>
      <c r="I12" s="105">
        <v>2568.58</v>
      </c>
      <c r="J12" s="105">
        <v>392.498</v>
      </c>
      <c r="K12" s="105">
        <v>227.683</v>
      </c>
      <c r="L12" s="100">
        <v>15358.038291973</v>
      </c>
      <c r="M12" s="105">
        <v>37679</v>
      </c>
      <c r="O12" s="6"/>
      <c r="P12" s="192"/>
    </row>
    <row r="13" spans="1:16" ht="15">
      <c r="A13" s="27">
        <v>1999</v>
      </c>
      <c r="B13" s="103">
        <v>12466.673</v>
      </c>
      <c r="C13" s="103">
        <v>3429.929</v>
      </c>
      <c r="D13" s="103">
        <v>4185.342</v>
      </c>
      <c r="E13" s="170">
        <v>21.717</v>
      </c>
      <c r="F13" s="103">
        <v>1136.939</v>
      </c>
      <c r="G13" s="103">
        <v>996.029</v>
      </c>
      <c r="H13" s="103">
        <v>885.4936998965</v>
      </c>
      <c r="I13" s="103">
        <v>3195.484</v>
      </c>
      <c r="J13" s="104">
        <v>378.428</v>
      </c>
      <c r="K13" s="104">
        <v>86.533</v>
      </c>
      <c r="L13" s="97">
        <v>13129.432300103505</v>
      </c>
      <c r="M13" s="104">
        <v>39912</v>
      </c>
      <c r="O13" s="6"/>
      <c r="P13" s="192"/>
    </row>
    <row r="14" spans="1:16" ht="15">
      <c r="A14" s="36">
        <v>2000</v>
      </c>
      <c r="B14" s="105">
        <v>6502.375</v>
      </c>
      <c r="C14" s="105">
        <v>4341.374</v>
      </c>
      <c r="D14" s="105">
        <v>3867.003</v>
      </c>
      <c r="E14" s="105">
        <v>201.66</v>
      </c>
      <c r="F14" s="105">
        <v>1208.825</v>
      </c>
      <c r="G14" s="105">
        <v>1291.11</v>
      </c>
      <c r="H14" s="105">
        <v>1045.349094203</v>
      </c>
      <c r="I14" s="105">
        <v>2423.565</v>
      </c>
      <c r="J14" s="105">
        <v>496.353</v>
      </c>
      <c r="K14" s="105">
        <v>223.509</v>
      </c>
      <c r="L14" s="100">
        <v>14927.876905797002</v>
      </c>
      <c r="M14" s="105">
        <v>36529</v>
      </c>
      <c r="O14" s="6"/>
      <c r="P14" s="192"/>
    </row>
    <row r="15" spans="1:16" ht="15">
      <c r="A15" s="27">
        <v>2001</v>
      </c>
      <c r="B15" s="103">
        <v>11168.422</v>
      </c>
      <c r="C15" s="103">
        <v>3364.022</v>
      </c>
      <c r="D15" s="103">
        <v>3545.484</v>
      </c>
      <c r="E15" s="103">
        <v>1219.904</v>
      </c>
      <c r="F15" s="103">
        <v>1375.263</v>
      </c>
      <c r="G15" s="103">
        <v>1216.004</v>
      </c>
      <c r="H15" s="103">
        <v>931.4968241995</v>
      </c>
      <c r="I15" s="103">
        <v>2933.396</v>
      </c>
      <c r="J15" s="103">
        <v>518.272</v>
      </c>
      <c r="K15" s="103">
        <v>635.834</v>
      </c>
      <c r="L15" s="97">
        <v>14252.9021758005</v>
      </c>
      <c r="M15" s="103">
        <v>41161</v>
      </c>
      <c r="O15" s="6"/>
      <c r="P15" s="192"/>
    </row>
    <row r="16" spans="1:16" ht="15">
      <c r="A16" s="36">
        <v>2002</v>
      </c>
      <c r="B16" s="105">
        <v>13388.246</v>
      </c>
      <c r="C16" s="105">
        <v>4203.826</v>
      </c>
      <c r="D16" s="105">
        <v>3893.564</v>
      </c>
      <c r="E16" s="105">
        <v>1287.684</v>
      </c>
      <c r="F16" s="105">
        <v>1239.483</v>
      </c>
      <c r="G16" s="105">
        <v>1007.994</v>
      </c>
      <c r="H16" s="105">
        <v>1127.22937752344</v>
      </c>
      <c r="I16" s="105">
        <v>3068.855</v>
      </c>
      <c r="J16" s="105">
        <v>490.577</v>
      </c>
      <c r="K16" s="105">
        <v>605.967</v>
      </c>
      <c r="L16" s="100">
        <v>13194.57462247656</v>
      </c>
      <c r="M16" s="105">
        <v>43508</v>
      </c>
      <c r="O16" s="6"/>
      <c r="P16" s="192"/>
    </row>
    <row r="17" spans="1:16" ht="15">
      <c r="A17" s="27">
        <v>2003</v>
      </c>
      <c r="B17" s="103">
        <v>13386.081</v>
      </c>
      <c r="C17" s="103">
        <v>5484.758</v>
      </c>
      <c r="D17" s="103">
        <v>4086.927</v>
      </c>
      <c r="E17" s="103">
        <v>1677.809</v>
      </c>
      <c r="F17" s="103">
        <v>1090.199</v>
      </c>
      <c r="G17" s="103">
        <v>1076.592</v>
      </c>
      <c r="H17" s="103">
        <v>1287.2563332611</v>
      </c>
      <c r="I17" s="103">
        <v>1799.182</v>
      </c>
      <c r="J17" s="103">
        <v>478.678</v>
      </c>
      <c r="K17" s="103">
        <v>517.506</v>
      </c>
      <c r="L17" s="97">
        <v>14149.011666738897</v>
      </c>
      <c r="M17" s="103">
        <v>45034</v>
      </c>
      <c r="O17" s="6"/>
      <c r="P17" s="192"/>
    </row>
    <row r="18" spans="1:16" ht="15">
      <c r="A18" s="36">
        <v>2004</v>
      </c>
      <c r="B18" s="105">
        <v>16294.728</v>
      </c>
      <c r="C18" s="105">
        <v>4893.082</v>
      </c>
      <c r="D18" s="105">
        <v>4315.048</v>
      </c>
      <c r="E18" s="105">
        <v>132.948</v>
      </c>
      <c r="F18" s="105">
        <v>1165.362</v>
      </c>
      <c r="G18" s="105">
        <v>958.882</v>
      </c>
      <c r="H18" s="105">
        <v>1232.782409477798</v>
      </c>
      <c r="I18" s="105">
        <v>1937.96</v>
      </c>
      <c r="J18" s="105">
        <v>484.329</v>
      </c>
      <c r="K18" s="105">
        <v>583.873</v>
      </c>
      <c r="L18" s="100">
        <v>13889.005590522203</v>
      </c>
      <c r="M18" s="105">
        <v>45888</v>
      </c>
      <c r="O18" s="6"/>
      <c r="P18" s="192"/>
    </row>
    <row r="19" spans="1:16" ht="15">
      <c r="A19" s="27">
        <v>2005</v>
      </c>
      <c r="B19" s="103">
        <v>18399.239</v>
      </c>
      <c r="C19" s="103">
        <v>3305.225</v>
      </c>
      <c r="D19" s="103">
        <v>4238.646</v>
      </c>
      <c r="E19" s="103">
        <v>38.96</v>
      </c>
      <c r="F19" s="103">
        <v>1569.252</v>
      </c>
      <c r="G19" s="103">
        <v>1136.208</v>
      </c>
      <c r="H19" s="103">
        <v>1179.641582964462</v>
      </c>
      <c r="I19" s="103">
        <v>769.503</v>
      </c>
      <c r="J19" s="103">
        <v>538.887</v>
      </c>
      <c r="K19" s="103">
        <v>539.457</v>
      </c>
      <c r="L19" s="97">
        <v>16191.981417035542</v>
      </c>
      <c r="M19" s="103">
        <v>47907</v>
      </c>
      <c r="O19" s="6"/>
      <c r="P19" s="192"/>
    </row>
    <row r="20" spans="1:16" ht="15">
      <c r="A20" s="36">
        <v>2006</v>
      </c>
      <c r="B20" s="105">
        <v>19530.588</v>
      </c>
      <c r="C20" s="105">
        <v>2301.601</v>
      </c>
      <c r="D20" s="105">
        <v>4157.507</v>
      </c>
      <c r="E20" s="105">
        <v>1198.433</v>
      </c>
      <c r="F20" s="105">
        <v>1240.915</v>
      </c>
      <c r="G20" s="105">
        <v>1035.546</v>
      </c>
      <c r="H20" s="105">
        <v>925.564950100444</v>
      </c>
      <c r="I20" s="105">
        <v>749.034</v>
      </c>
      <c r="J20" s="105">
        <v>527.737</v>
      </c>
      <c r="K20" s="105">
        <v>542.116</v>
      </c>
      <c r="L20" s="100">
        <v>17352.958049899556</v>
      </c>
      <c r="M20" s="105">
        <v>49562</v>
      </c>
      <c r="O20" s="6"/>
      <c r="P20" s="192"/>
    </row>
    <row r="21" spans="1:16" ht="15">
      <c r="A21" s="27">
        <v>2007</v>
      </c>
      <c r="B21" s="103">
        <v>20529.864</v>
      </c>
      <c r="C21" s="103">
        <v>4739.519</v>
      </c>
      <c r="D21" s="103">
        <v>4238.646</v>
      </c>
      <c r="E21" s="103">
        <v>2734.37</v>
      </c>
      <c r="F21" s="103">
        <v>1501.726</v>
      </c>
      <c r="G21" s="103">
        <v>903.334</v>
      </c>
      <c r="H21" s="103">
        <v>716.3801820596759</v>
      </c>
      <c r="I21" s="103">
        <v>801.745</v>
      </c>
      <c r="J21" s="103">
        <v>489.717</v>
      </c>
      <c r="K21" s="103">
        <v>468.749</v>
      </c>
      <c r="L21" s="103">
        <v>11692.949817940316</v>
      </c>
      <c r="M21" s="103">
        <v>48817</v>
      </c>
      <c r="O21" s="6"/>
      <c r="P21" s="192"/>
    </row>
    <row r="22" spans="1:11" ht="15">
      <c r="A22" s="32"/>
      <c r="B22" s="32"/>
      <c r="C22" s="32"/>
      <c r="D22" s="33"/>
      <c r="E22" s="32"/>
      <c r="F22" s="32"/>
      <c r="G22" s="32"/>
      <c r="H22" s="32"/>
      <c r="I22" s="32"/>
      <c r="J22" s="32"/>
      <c r="K22" s="32"/>
    </row>
    <row r="23" ht="15">
      <c r="A23" s="90" t="s">
        <v>240</v>
      </c>
    </row>
    <row r="24" ht="15">
      <c r="A24" s="231"/>
    </row>
    <row r="25" ht="15">
      <c r="A25" s="29" t="s">
        <v>87</v>
      </c>
    </row>
  </sheetData>
  <sheetProtection/>
  <conditionalFormatting sqref="A12 A14 A16 A18 A8 A10 A6 A20">
    <cfRule type="cellIs" priority="1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10" width="10.7109375" style="0" customWidth="1"/>
    <col min="11" max="11" width="12.00390625" style="0" customWidth="1"/>
    <col min="12" max="13" width="10.7109375" style="0" customWidth="1"/>
  </cols>
  <sheetData>
    <row r="1" spans="1:13" ht="15">
      <c r="A1" s="51" t="s">
        <v>212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51" t="s">
        <v>262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51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31" t="s">
        <v>45</v>
      </c>
      <c r="B4" s="31" t="s">
        <v>71</v>
      </c>
      <c r="C4" s="181" t="s">
        <v>168</v>
      </c>
      <c r="D4" s="31" t="s">
        <v>29</v>
      </c>
      <c r="E4" s="31" t="s">
        <v>69</v>
      </c>
      <c r="F4" s="31" t="s">
        <v>117</v>
      </c>
      <c r="G4" s="31" t="s">
        <v>37</v>
      </c>
      <c r="H4" s="31" t="s">
        <v>116</v>
      </c>
      <c r="I4" s="31" t="s">
        <v>122</v>
      </c>
      <c r="J4" s="31" t="s">
        <v>118</v>
      </c>
      <c r="K4" s="31" t="s">
        <v>64</v>
      </c>
      <c r="L4" s="31" t="s">
        <v>43</v>
      </c>
      <c r="M4" s="31" t="s">
        <v>59</v>
      </c>
    </row>
    <row r="5" spans="1:16" ht="15">
      <c r="A5" s="27">
        <v>1991</v>
      </c>
      <c r="B5" s="107">
        <v>11720.604</v>
      </c>
      <c r="C5" s="107">
        <v>13000.607</v>
      </c>
      <c r="D5" s="107">
        <v>7350</v>
      </c>
      <c r="E5" s="107">
        <v>7276.349</v>
      </c>
      <c r="F5" s="107">
        <v>7887.197</v>
      </c>
      <c r="G5" s="108"/>
      <c r="H5" s="107">
        <v>4544.606</v>
      </c>
      <c r="I5" s="107">
        <v>2526.49</v>
      </c>
      <c r="J5" s="107">
        <v>2449.319</v>
      </c>
      <c r="K5" s="109">
        <v>1745</v>
      </c>
      <c r="L5" s="97">
        <v>50448.828</v>
      </c>
      <c r="M5" s="107">
        <v>108949</v>
      </c>
      <c r="O5" s="6"/>
      <c r="P5" s="193"/>
    </row>
    <row r="6" spans="1:16" ht="15">
      <c r="A6" s="36">
        <v>1992</v>
      </c>
      <c r="B6" s="114">
        <v>12386.991</v>
      </c>
      <c r="C6" s="114">
        <v>13682.568</v>
      </c>
      <c r="D6" s="114">
        <v>7615</v>
      </c>
      <c r="E6" s="114">
        <v>7379.4</v>
      </c>
      <c r="F6" s="114">
        <v>8097.667</v>
      </c>
      <c r="G6" s="114">
        <v>6145</v>
      </c>
      <c r="H6" s="114">
        <v>4301.376</v>
      </c>
      <c r="I6" s="114">
        <v>2440.913</v>
      </c>
      <c r="J6" s="114">
        <v>2525</v>
      </c>
      <c r="K6" s="114">
        <v>1750</v>
      </c>
      <c r="L6" s="100">
        <v>45877.08499999999</v>
      </c>
      <c r="M6" s="114">
        <v>112201</v>
      </c>
      <c r="O6" s="6"/>
      <c r="P6" s="193"/>
    </row>
    <row r="7" spans="1:16" ht="15">
      <c r="A7" s="27">
        <v>1993</v>
      </c>
      <c r="B7" s="107">
        <v>12989</v>
      </c>
      <c r="C7" s="107">
        <v>13115.537</v>
      </c>
      <c r="D7" s="107">
        <v>7720</v>
      </c>
      <c r="E7" s="110">
        <v>7574.7</v>
      </c>
      <c r="F7" s="110">
        <v>8192.1</v>
      </c>
      <c r="G7" s="110">
        <v>5033.603</v>
      </c>
      <c r="H7" s="110">
        <v>4448.696</v>
      </c>
      <c r="I7" s="110">
        <v>2723.989</v>
      </c>
      <c r="J7" s="110">
        <v>2747</v>
      </c>
      <c r="K7" s="110">
        <v>1675</v>
      </c>
      <c r="L7" s="97">
        <v>45121.375</v>
      </c>
      <c r="M7" s="110">
        <v>111341</v>
      </c>
      <c r="O7" s="6"/>
      <c r="P7" s="193"/>
    </row>
    <row r="8" spans="1:16" ht="15">
      <c r="A8" s="36">
        <v>1994</v>
      </c>
      <c r="B8" s="114">
        <v>13700</v>
      </c>
      <c r="C8" s="114">
        <v>12755.293</v>
      </c>
      <c r="D8" s="114">
        <v>7900</v>
      </c>
      <c r="E8" s="114">
        <v>7873.9</v>
      </c>
      <c r="F8" s="114">
        <v>8454.124</v>
      </c>
      <c r="G8" s="114">
        <v>4956.755</v>
      </c>
      <c r="H8" s="114">
        <v>4370.251</v>
      </c>
      <c r="I8" s="114">
        <v>2941.217</v>
      </c>
      <c r="J8" s="114">
        <v>2945</v>
      </c>
      <c r="K8" s="114">
        <v>1700</v>
      </c>
      <c r="L8" s="100">
        <v>45202.46000000002</v>
      </c>
      <c r="M8" s="114">
        <v>112799</v>
      </c>
      <c r="O8" s="6"/>
      <c r="P8" s="193"/>
    </row>
    <row r="9" spans="1:16" ht="15">
      <c r="A9" s="27">
        <v>1995</v>
      </c>
      <c r="B9" s="107">
        <v>13900</v>
      </c>
      <c r="C9" s="109">
        <v>13847.564</v>
      </c>
      <c r="D9" s="109">
        <v>8200</v>
      </c>
      <c r="E9" s="110">
        <v>8230.3</v>
      </c>
      <c r="F9" s="110">
        <v>8580.332</v>
      </c>
      <c r="G9" s="110">
        <v>5107.951</v>
      </c>
      <c r="H9" s="110">
        <v>4423.284</v>
      </c>
      <c r="I9" s="110">
        <v>3341.331</v>
      </c>
      <c r="J9" s="110">
        <v>2971</v>
      </c>
      <c r="K9" s="110">
        <v>1775</v>
      </c>
      <c r="L9" s="97">
        <v>46045.238</v>
      </c>
      <c r="M9" s="110">
        <v>116422</v>
      </c>
      <c r="O9" s="6"/>
      <c r="P9" s="193"/>
    </row>
    <row r="10" spans="1:16" ht="15">
      <c r="A10" s="36">
        <v>1996</v>
      </c>
      <c r="B10" s="114">
        <v>15254.24</v>
      </c>
      <c r="C10" s="114">
        <v>14516.832</v>
      </c>
      <c r="D10" s="114">
        <v>8250</v>
      </c>
      <c r="E10" s="114">
        <v>8490</v>
      </c>
      <c r="F10" s="114">
        <v>8701.145</v>
      </c>
      <c r="G10" s="114">
        <v>5235.234</v>
      </c>
      <c r="H10" s="114">
        <v>4228.885</v>
      </c>
      <c r="I10" s="114">
        <v>3073.758</v>
      </c>
      <c r="J10" s="114">
        <v>3033</v>
      </c>
      <c r="K10" s="114">
        <v>1850</v>
      </c>
      <c r="L10" s="100">
        <v>47329.906</v>
      </c>
      <c r="M10" s="115">
        <v>119963</v>
      </c>
      <c r="O10" s="6"/>
      <c r="P10" s="193"/>
    </row>
    <row r="11" spans="1:16" ht="15">
      <c r="A11" s="27">
        <v>1997</v>
      </c>
      <c r="B11" s="107">
        <v>14970.756</v>
      </c>
      <c r="C11" s="109">
        <v>14551.868</v>
      </c>
      <c r="D11" s="109">
        <v>8250</v>
      </c>
      <c r="E11" s="110">
        <v>8900</v>
      </c>
      <c r="F11" s="110">
        <v>8800</v>
      </c>
      <c r="G11" s="110">
        <v>5308.387</v>
      </c>
      <c r="H11" s="110">
        <v>4230.988</v>
      </c>
      <c r="I11" s="110">
        <v>3350</v>
      </c>
      <c r="J11" s="110">
        <v>3023</v>
      </c>
      <c r="K11" s="110">
        <v>2000</v>
      </c>
      <c r="L11" s="97">
        <v>48948.001000000004</v>
      </c>
      <c r="M11" s="112">
        <v>122333</v>
      </c>
      <c r="O11" s="6"/>
      <c r="P11" s="193"/>
    </row>
    <row r="12" spans="1:16" ht="15">
      <c r="A12" s="36">
        <v>1998</v>
      </c>
      <c r="B12" s="114">
        <v>15272.009</v>
      </c>
      <c r="C12" s="114">
        <v>13818.571</v>
      </c>
      <c r="D12" s="114">
        <v>8300</v>
      </c>
      <c r="E12" s="114">
        <v>9150</v>
      </c>
      <c r="F12" s="114">
        <v>9049.293</v>
      </c>
      <c r="G12" s="114">
        <v>5450</v>
      </c>
      <c r="H12" s="114">
        <v>4293.211</v>
      </c>
      <c r="I12" s="114">
        <v>2736.002</v>
      </c>
      <c r="J12" s="114">
        <v>3085</v>
      </c>
      <c r="K12" s="114">
        <v>2075</v>
      </c>
      <c r="L12" s="100">
        <v>49966.914000000004</v>
      </c>
      <c r="M12" s="115">
        <v>123196</v>
      </c>
      <c r="O12" s="6"/>
      <c r="P12" s="193"/>
    </row>
    <row r="13" spans="1:16" ht="15">
      <c r="A13" s="27">
        <v>1999</v>
      </c>
      <c r="B13" s="107">
        <v>16277.713</v>
      </c>
      <c r="C13" s="109">
        <v>15006.631</v>
      </c>
      <c r="D13" s="109">
        <v>8300</v>
      </c>
      <c r="E13" s="109">
        <v>9500</v>
      </c>
      <c r="F13" s="109">
        <v>9066.5</v>
      </c>
      <c r="G13" s="109">
        <v>5565.232</v>
      </c>
      <c r="H13" s="109">
        <v>4399.992</v>
      </c>
      <c r="I13" s="109">
        <v>3000</v>
      </c>
      <c r="J13" s="109">
        <v>3196</v>
      </c>
      <c r="K13" s="109">
        <v>2150</v>
      </c>
      <c r="L13" s="97">
        <v>50132.932</v>
      </c>
      <c r="M13" s="113">
        <v>126595</v>
      </c>
      <c r="O13" s="6"/>
      <c r="P13" s="193"/>
    </row>
    <row r="14" spans="1:16" ht="15">
      <c r="A14" s="36">
        <v>2000</v>
      </c>
      <c r="B14" s="114">
        <v>16546.072</v>
      </c>
      <c r="C14" s="114">
        <v>14112.091</v>
      </c>
      <c r="D14" s="114">
        <v>8500</v>
      </c>
      <c r="E14" s="114">
        <v>9725</v>
      </c>
      <c r="F14" s="114">
        <v>9051.076</v>
      </c>
      <c r="G14" s="114">
        <v>5706.541</v>
      </c>
      <c r="H14" s="114">
        <v>4619.203</v>
      </c>
      <c r="I14" s="114">
        <v>3375</v>
      </c>
      <c r="J14" s="114">
        <v>3295</v>
      </c>
      <c r="K14" s="114">
        <v>2250</v>
      </c>
      <c r="L14" s="100">
        <v>50114.01700000001</v>
      </c>
      <c r="M14" s="115">
        <v>127294</v>
      </c>
      <c r="O14" s="6"/>
      <c r="P14" s="193"/>
    </row>
    <row r="15" spans="1:16" ht="15">
      <c r="A15" s="27">
        <v>2001</v>
      </c>
      <c r="B15" s="107">
        <v>17274.252</v>
      </c>
      <c r="C15" s="109">
        <v>13588.256</v>
      </c>
      <c r="D15" s="109">
        <v>8900</v>
      </c>
      <c r="E15" s="109">
        <v>9800</v>
      </c>
      <c r="F15" s="109">
        <v>9139</v>
      </c>
      <c r="G15" s="109">
        <v>5847.844</v>
      </c>
      <c r="H15" s="109">
        <v>4856.71</v>
      </c>
      <c r="I15" s="109">
        <v>3500</v>
      </c>
      <c r="J15" s="109">
        <v>3390</v>
      </c>
      <c r="K15" s="109">
        <v>2325</v>
      </c>
      <c r="L15" s="97">
        <v>53024.937999999995</v>
      </c>
      <c r="M15" s="113">
        <v>131646</v>
      </c>
      <c r="O15" s="6"/>
      <c r="P15" s="193"/>
    </row>
    <row r="16" spans="1:16" ht="15">
      <c r="A16" s="36">
        <v>2002</v>
      </c>
      <c r="B16" s="114">
        <v>17857.051</v>
      </c>
      <c r="C16" s="114">
        <v>14369.504</v>
      </c>
      <c r="D16" s="114">
        <v>9975</v>
      </c>
      <c r="E16" s="114">
        <v>10519.936</v>
      </c>
      <c r="F16" s="114">
        <v>9079.424</v>
      </c>
      <c r="G16" s="114">
        <v>6672.5</v>
      </c>
      <c r="H16" s="114">
        <v>5068.706</v>
      </c>
      <c r="I16" s="114">
        <v>3675</v>
      </c>
      <c r="J16" s="114">
        <v>3490</v>
      </c>
      <c r="K16" s="114">
        <v>2400</v>
      </c>
      <c r="L16" s="100">
        <v>54456.878999999986</v>
      </c>
      <c r="M16" s="115">
        <v>137564</v>
      </c>
      <c r="O16" s="6"/>
      <c r="P16" s="193"/>
    </row>
    <row r="17" spans="1:16" ht="15">
      <c r="A17" s="27">
        <v>2003</v>
      </c>
      <c r="B17" s="107">
        <v>18624.787</v>
      </c>
      <c r="C17" s="109">
        <v>14137.374</v>
      </c>
      <c r="D17" s="109">
        <v>11065</v>
      </c>
      <c r="E17" s="109">
        <v>10217.294</v>
      </c>
      <c r="F17" s="111">
        <v>8844.183</v>
      </c>
      <c r="G17" s="109">
        <v>6850</v>
      </c>
      <c r="H17" s="109">
        <v>5328.487</v>
      </c>
      <c r="I17" s="109">
        <v>3800</v>
      </c>
      <c r="J17" s="109">
        <v>3875.202</v>
      </c>
      <c r="K17" s="109">
        <v>2500</v>
      </c>
      <c r="L17" s="97">
        <v>56085.672999999995</v>
      </c>
      <c r="M17" s="113">
        <v>141328</v>
      </c>
      <c r="O17" s="6"/>
      <c r="P17" s="193"/>
    </row>
    <row r="18" spans="1:16" ht="15">
      <c r="A18" s="36">
        <v>2004</v>
      </c>
      <c r="B18" s="114">
        <v>19858.302</v>
      </c>
      <c r="C18" s="114">
        <v>17691.341</v>
      </c>
      <c r="D18" s="114">
        <v>11613</v>
      </c>
      <c r="E18" s="114">
        <v>10856.685</v>
      </c>
      <c r="F18" s="116">
        <v>8993.671</v>
      </c>
      <c r="G18" s="114">
        <v>6700</v>
      </c>
      <c r="H18" s="114">
        <v>5300.411</v>
      </c>
      <c r="I18" s="114">
        <v>3915</v>
      </c>
      <c r="J18" s="114">
        <v>4004.065</v>
      </c>
      <c r="K18" s="114">
        <v>2600</v>
      </c>
      <c r="L18" s="100">
        <v>55133.524999999994</v>
      </c>
      <c r="M18" s="115">
        <v>146666</v>
      </c>
      <c r="O18" s="6"/>
      <c r="P18" s="193"/>
    </row>
    <row r="19" spans="1:16" ht="15">
      <c r="A19" s="27">
        <v>2005</v>
      </c>
      <c r="B19" s="107">
        <v>20109.5</v>
      </c>
      <c r="C19" s="109">
        <v>16764.547</v>
      </c>
      <c r="D19" s="109">
        <v>11785</v>
      </c>
      <c r="E19" s="109">
        <v>10949.636</v>
      </c>
      <c r="F19" s="111">
        <v>9247.7</v>
      </c>
      <c r="G19" s="109">
        <v>6600</v>
      </c>
      <c r="H19" s="109">
        <v>4876.75</v>
      </c>
      <c r="I19" s="109">
        <v>4052</v>
      </c>
      <c r="J19" s="109">
        <v>4075.227</v>
      </c>
      <c r="K19" s="109">
        <v>2675</v>
      </c>
      <c r="L19" s="97">
        <v>56135.64</v>
      </c>
      <c r="M19" s="113">
        <v>147271</v>
      </c>
      <c r="O19" s="6"/>
      <c r="P19" s="193"/>
    </row>
    <row r="20" spans="1:16" ht="15">
      <c r="A20" s="36">
        <v>2006</v>
      </c>
      <c r="B20" s="114">
        <v>20109.5</v>
      </c>
      <c r="C20" s="114">
        <v>17527.04</v>
      </c>
      <c r="D20" s="114">
        <v>11975</v>
      </c>
      <c r="E20" s="114">
        <v>12512.762</v>
      </c>
      <c r="F20" s="116">
        <v>9228.016</v>
      </c>
      <c r="G20" s="114">
        <v>6500</v>
      </c>
      <c r="H20" s="114">
        <v>4978.564</v>
      </c>
      <c r="I20" s="114">
        <v>4195</v>
      </c>
      <c r="J20" s="114">
        <v>3950.988</v>
      </c>
      <c r="K20" s="114">
        <v>2700</v>
      </c>
      <c r="L20" s="100">
        <v>60108.130000000005</v>
      </c>
      <c r="M20" s="115">
        <v>153785</v>
      </c>
      <c r="O20" s="6"/>
      <c r="P20" s="193"/>
    </row>
    <row r="21" spans="1:16" ht="15">
      <c r="A21" s="27">
        <v>2007</v>
      </c>
      <c r="B21" s="107">
        <v>20878.009</v>
      </c>
      <c r="C21" s="109">
        <v>19314.877</v>
      </c>
      <c r="D21" s="109">
        <v>13825</v>
      </c>
      <c r="E21" s="109">
        <v>12474.488</v>
      </c>
      <c r="F21" s="111">
        <v>9106.764</v>
      </c>
      <c r="G21" s="109">
        <v>6500</v>
      </c>
      <c r="H21" s="109">
        <v>4944</v>
      </c>
      <c r="I21" s="109">
        <v>4400</v>
      </c>
      <c r="J21" s="109">
        <v>4250</v>
      </c>
      <c r="K21" s="109">
        <v>2700</v>
      </c>
      <c r="L21" s="97">
        <v>59314.86200000001</v>
      </c>
      <c r="M21" s="113">
        <v>157708</v>
      </c>
      <c r="O21" s="6"/>
      <c r="P21" s="193"/>
    </row>
    <row r="22" spans="1:16" ht="15">
      <c r="A22" s="32"/>
      <c r="B22" s="32"/>
      <c r="C22" s="33"/>
      <c r="D22" s="32"/>
      <c r="E22" s="32"/>
      <c r="F22" s="32"/>
      <c r="G22" s="32"/>
      <c r="H22" s="32"/>
      <c r="I22" s="32"/>
      <c r="J22" s="32"/>
      <c r="P22" s="193"/>
    </row>
    <row r="23" ht="15">
      <c r="A23" s="90" t="s">
        <v>240</v>
      </c>
    </row>
    <row r="24" ht="15">
      <c r="A24" s="187" t="s">
        <v>68</v>
      </c>
    </row>
    <row r="25" ht="15">
      <c r="A25" s="50" t="s">
        <v>239</v>
      </c>
    </row>
    <row r="27" ht="15">
      <c r="A27" s="29" t="s">
        <v>87</v>
      </c>
    </row>
  </sheetData>
  <sheetProtection/>
  <conditionalFormatting sqref="A12 A14 A16 A18 A8 A10 A6 A20">
    <cfRule type="cellIs" priority="1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4.57421875" style="0" customWidth="1"/>
    <col min="2" max="2" width="31.8515625" style="0" customWidth="1"/>
    <col min="3" max="7" width="11.7109375" style="0" customWidth="1"/>
  </cols>
  <sheetData>
    <row r="1" spans="1:7" ht="15">
      <c r="A1" s="51" t="s">
        <v>195</v>
      </c>
      <c r="B1" s="4"/>
      <c r="C1" s="4"/>
      <c r="D1" s="4"/>
      <c r="E1" s="4"/>
      <c r="F1" s="4"/>
      <c r="G1" s="4"/>
    </row>
    <row r="2" spans="1:7" ht="15">
      <c r="A2" s="51" t="s">
        <v>269</v>
      </c>
      <c r="B2" s="4"/>
      <c r="C2" s="4"/>
      <c r="D2" s="4"/>
      <c r="E2" s="4"/>
      <c r="F2" s="4"/>
      <c r="G2" s="4"/>
    </row>
    <row r="3" spans="1:7" ht="15">
      <c r="A3" s="51" t="s">
        <v>1</v>
      </c>
      <c r="B3" s="4"/>
      <c r="C3" s="4"/>
      <c r="D3" s="4"/>
      <c r="E3" s="4"/>
      <c r="F3" s="4"/>
      <c r="G3" s="4"/>
    </row>
    <row r="4" spans="1:7" ht="15">
      <c r="A4" s="240"/>
      <c r="B4" s="240"/>
      <c r="C4" s="258">
        <v>2007</v>
      </c>
      <c r="D4" s="258"/>
      <c r="E4" s="258">
        <v>2008</v>
      </c>
      <c r="F4" s="258"/>
      <c r="G4" s="242" t="s">
        <v>2</v>
      </c>
    </row>
    <row r="5" spans="1:7" ht="15">
      <c r="A5" s="240"/>
      <c r="B5" s="240"/>
      <c r="C5" s="240" t="s">
        <v>3</v>
      </c>
      <c r="D5" s="23" t="s">
        <v>4</v>
      </c>
      <c r="E5" s="240" t="s">
        <v>3</v>
      </c>
      <c r="F5" s="23" t="s">
        <v>4</v>
      </c>
      <c r="G5" s="24" t="s">
        <v>270</v>
      </c>
    </row>
    <row r="6" spans="1:2" ht="15">
      <c r="A6" s="22" t="s">
        <v>5</v>
      </c>
      <c r="B6" s="243"/>
    </row>
    <row r="7" spans="1:2" ht="15">
      <c r="A7" s="1" t="s">
        <v>6</v>
      </c>
      <c r="B7" s="1"/>
    </row>
    <row r="8" spans="1:7" ht="15">
      <c r="A8" s="2"/>
      <c r="B8" s="49" t="s">
        <v>7</v>
      </c>
      <c r="C8" s="6">
        <v>2028424.771017398</v>
      </c>
      <c r="D8" s="7">
        <v>0.8907853643315432</v>
      </c>
      <c r="E8" s="6">
        <v>1797021.534947418</v>
      </c>
      <c r="F8" s="7">
        <v>0.8825652920167171</v>
      </c>
      <c r="G8" s="7">
        <v>-0.11408026532525284</v>
      </c>
    </row>
    <row r="9" spans="1:7" ht="15">
      <c r="A9" s="2"/>
      <c r="B9" s="49" t="s">
        <v>189</v>
      </c>
      <c r="C9" s="6">
        <v>248694.78240000014</v>
      </c>
      <c r="D9" s="7">
        <v>0.10921463566845678</v>
      </c>
      <c r="E9" s="6">
        <v>239112.84649999999</v>
      </c>
      <c r="F9" s="7">
        <v>0.11743470798328295</v>
      </c>
      <c r="G9" s="7">
        <v>-0.038528897983024835</v>
      </c>
    </row>
    <row r="10" spans="1:7" ht="15">
      <c r="A10" s="9"/>
      <c r="B10" s="185" t="s">
        <v>8</v>
      </c>
      <c r="C10" s="13">
        <v>2277119.553417398</v>
      </c>
      <c r="D10" s="18">
        <v>1</v>
      </c>
      <c r="E10" s="13">
        <v>2036134.381447418</v>
      </c>
      <c r="F10" s="18">
        <v>1</v>
      </c>
      <c r="G10" s="20">
        <v>-0.10582895026671768</v>
      </c>
    </row>
    <row r="11" spans="1:3" ht="15">
      <c r="A11" s="1" t="s">
        <v>9</v>
      </c>
      <c r="B11" s="244"/>
      <c r="C11" s="6"/>
    </row>
    <row r="12" spans="1:3" ht="15">
      <c r="A12" s="1" t="s">
        <v>10</v>
      </c>
      <c r="B12" s="1"/>
      <c r="C12" s="6"/>
    </row>
    <row r="13" spans="1:7" ht="15">
      <c r="A13" s="50"/>
      <c r="B13" s="49" t="s">
        <v>7</v>
      </c>
      <c r="C13" s="6">
        <v>1406677.1270107944</v>
      </c>
      <c r="D13" s="7">
        <v>0.9094782012143711</v>
      </c>
      <c r="E13" s="6">
        <v>1396191.5702406398</v>
      </c>
      <c r="F13" s="7">
        <v>0.8921697792770054</v>
      </c>
      <c r="G13" s="7">
        <v>-0.007454131846471701</v>
      </c>
    </row>
    <row r="14" spans="1:7" ht="15">
      <c r="A14" s="50"/>
      <c r="B14" s="49" t="s">
        <v>189</v>
      </c>
      <c r="C14" s="6">
        <v>140008.79149999988</v>
      </c>
      <c r="D14" s="7">
        <v>0.09052179878562899</v>
      </c>
      <c r="E14" s="6">
        <v>168747.75259999995</v>
      </c>
      <c r="F14" s="7">
        <v>0.10783022072299463</v>
      </c>
      <c r="G14" s="7">
        <v>0.2052654036371715</v>
      </c>
    </row>
    <row r="15" spans="1:7" ht="15">
      <c r="A15" s="12"/>
      <c r="B15" s="185" t="s">
        <v>8</v>
      </c>
      <c r="C15" s="13">
        <v>1546685.9185107942</v>
      </c>
      <c r="D15" s="186">
        <v>1</v>
      </c>
      <c r="E15" s="13">
        <v>1564939.3228406399</v>
      </c>
      <c r="F15" s="186">
        <v>1</v>
      </c>
      <c r="G15" s="20">
        <v>0.011801623142351225</v>
      </c>
    </row>
    <row r="16" spans="1:3" ht="15">
      <c r="A16" s="1" t="s">
        <v>11</v>
      </c>
      <c r="B16" s="1"/>
      <c r="C16" s="6"/>
    </row>
    <row r="17" spans="1:7" ht="15">
      <c r="A17" s="14" t="s">
        <v>12</v>
      </c>
      <c r="B17" s="15"/>
      <c r="C17" s="16">
        <v>181596.750482522</v>
      </c>
      <c r="D17" s="19">
        <v>0.25349214708928763</v>
      </c>
      <c r="E17" s="16">
        <v>136592.736886966</v>
      </c>
      <c r="F17" s="19">
        <v>0.28549488024116226</v>
      </c>
      <c r="G17" s="19">
        <v>-0.2478238926411156</v>
      </c>
    </row>
    <row r="18" spans="1:7" ht="15">
      <c r="A18" s="49" t="s">
        <v>13</v>
      </c>
      <c r="B18" s="3"/>
      <c r="C18" s="6">
        <v>4886.480000000001</v>
      </c>
      <c r="D18" s="7">
        <v>0.0068210708815964255</v>
      </c>
      <c r="E18" s="6">
        <v>20538.4024074</v>
      </c>
      <c r="F18" s="7">
        <v>0.04292767587267651</v>
      </c>
      <c r="G18" s="7">
        <v>3.2031078419230194</v>
      </c>
    </row>
    <row r="19" spans="1:7" ht="15">
      <c r="A19" s="49" t="s">
        <v>14</v>
      </c>
      <c r="B19" s="49"/>
      <c r="C19" s="6">
        <v>12054.157978022</v>
      </c>
      <c r="D19" s="7">
        <v>0.016826481636279915</v>
      </c>
      <c r="E19" s="6">
        <v>10327.794373700002</v>
      </c>
      <c r="F19" s="7">
        <v>0.021586304550840194</v>
      </c>
      <c r="G19" s="7">
        <v>-0.1432172705442908</v>
      </c>
    </row>
    <row r="20" spans="1:7" ht="15">
      <c r="A20" s="49" t="s">
        <v>15</v>
      </c>
      <c r="B20" s="49"/>
      <c r="C20" s="6">
        <v>164656.1125045</v>
      </c>
      <c r="D20" s="7">
        <v>0.22984459457141126</v>
      </c>
      <c r="E20" s="6">
        <v>105726.540105866</v>
      </c>
      <c r="F20" s="7">
        <v>0.22098089981764554</v>
      </c>
      <c r="G20" s="7">
        <v>-0.3578948361059081</v>
      </c>
    </row>
    <row r="21" spans="1:7" ht="15">
      <c r="A21" s="14" t="s">
        <v>165</v>
      </c>
      <c r="B21" s="14"/>
      <c r="C21" s="16">
        <v>534783.431577154</v>
      </c>
      <c r="D21" s="19">
        <v>0.7465078529107124</v>
      </c>
      <c r="E21" s="16">
        <v>341849.24698183</v>
      </c>
      <c r="F21" s="19">
        <v>0.7145051197588377</v>
      </c>
      <c r="G21" s="19">
        <v>-0.3607706843615799</v>
      </c>
    </row>
    <row r="22" spans="1:7" ht="15">
      <c r="A22" s="49" t="s">
        <v>271</v>
      </c>
      <c r="B22" s="49"/>
      <c r="C22" s="6">
        <v>142619.27949500002</v>
      </c>
      <c r="D22" s="7">
        <v>0.1990832285239286</v>
      </c>
      <c r="E22" s="6">
        <v>136985.70542130002</v>
      </c>
      <c r="F22" s="7">
        <v>0.2863162306819333</v>
      </c>
      <c r="G22" s="7">
        <v>-0.03950078904933396</v>
      </c>
    </row>
    <row r="23" spans="1:7" ht="15">
      <c r="A23" s="49" t="s">
        <v>272</v>
      </c>
      <c r="B23" s="49"/>
      <c r="C23" s="6">
        <v>95318.979089</v>
      </c>
      <c r="D23" s="7">
        <v>0.13305641540075397</v>
      </c>
      <c r="E23" s="6">
        <v>76556.71152</v>
      </c>
      <c r="F23" s="7">
        <v>0.1600125283758423</v>
      </c>
      <c r="G23" s="7">
        <v>-0.196836639967383</v>
      </c>
    </row>
    <row r="24" spans="1:7" ht="15">
      <c r="A24" s="49" t="s">
        <v>273</v>
      </c>
      <c r="B24" s="49"/>
      <c r="C24" s="6">
        <v>41529.856270000004</v>
      </c>
      <c r="D24" s="7">
        <v>0.057971810653104416</v>
      </c>
      <c r="E24" s="6">
        <v>26758.9994</v>
      </c>
      <c r="F24" s="7">
        <v>0.05592945498557703</v>
      </c>
      <c r="G24" s="7">
        <v>-0.3556683840649373</v>
      </c>
    </row>
    <row r="25" spans="1:7" ht="15">
      <c r="A25" s="49" t="s">
        <v>274</v>
      </c>
      <c r="B25" s="49"/>
      <c r="C25" s="6">
        <v>58515.836782000006</v>
      </c>
      <c r="D25" s="7">
        <v>0.08168265712454552</v>
      </c>
      <c r="E25" s="6">
        <v>15321.219043000001</v>
      </c>
      <c r="F25" s="7">
        <v>0.03202314922095458</v>
      </c>
      <c r="G25" s="7">
        <v>-0.7381697009635357</v>
      </c>
    </row>
    <row r="26" spans="1:7" ht="15">
      <c r="A26" s="49" t="s">
        <v>275</v>
      </c>
      <c r="B26" s="49"/>
      <c r="C26" s="6">
        <v>58181.3339936</v>
      </c>
      <c r="D26" s="7">
        <v>0.08121572239243405</v>
      </c>
      <c r="E26" s="6">
        <v>15995.75</v>
      </c>
      <c r="F26" s="7">
        <v>0.033432998230327846</v>
      </c>
      <c r="G26" s="7">
        <v>-0.7250707589179797</v>
      </c>
    </row>
    <row r="27" spans="1:7" ht="15">
      <c r="A27" s="49" t="s">
        <v>276</v>
      </c>
      <c r="B27" s="49"/>
      <c r="C27" s="6">
        <v>138618.14594755397</v>
      </c>
      <c r="D27" s="7">
        <v>0.19349801881594597</v>
      </c>
      <c r="E27" s="6">
        <v>70230.86159752998</v>
      </c>
      <c r="F27" s="7">
        <v>0.14679075826420263</v>
      </c>
      <c r="G27" s="7">
        <v>-0.4933501590469854</v>
      </c>
    </row>
    <row r="28" spans="1:7" ht="15">
      <c r="A28" s="17" t="s">
        <v>16</v>
      </c>
      <c r="B28" s="10"/>
      <c r="C28" s="13">
        <v>716380.1820596759</v>
      </c>
      <c r="D28" s="18">
        <v>1</v>
      </c>
      <c r="E28" s="13">
        <v>478441.98386879603</v>
      </c>
      <c r="F28" s="18">
        <v>1</v>
      </c>
      <c r="G28" s="20">
        <v>-0.33213955962151276</v>
      </c>
    </row>
    <row r="29" ht="15">
      <c r="C29" s="6"/>
    </row>
    <row r="30" spans="1:3" ht="15">
      <c r="A30" s="21" t="s">
        <v>228</v>
      </c>
      <c r="C30" s="6"/>
    </row>
    <row r="31" ht="15">
      <c r="A31" s="1" t="s">
        <v>44</v>
      </c>
    </row>
    <row r="32" ht="15">
      <c r="A32" s="49" t="s">
        <v>229</v>
      </c>
    </row>
    <row r="33" ht="15">
      <c r="A33" s="234" t="s">
        <v>227</v>
      </c>
    </row>
    <row r="34" ht="15">
      <c r="A34" s="44" t="s">
        <v>230</v>
      </c>
    </row>
    <row r="35" ht="15">
      <c r="A35" s="206" t="s">
        <v>176</v>
      </c>
    </row>
    <row r="36" ht="15">
      <c r="A36" t="s">
        <v>166</v>
      </c>
    </row>
    <row r="37" ht="15">
      <c r="A37" t="s">
        <v>231</v>
      </c>
    </row>
    <row r="39" spans="1:2" ht="15">
      <c r="A39" s="49" t="s">
        <v>180</v>
      </c>
      <c r="B39" s="220"/>
    </row>
  </sheetData>
  <sheetProtection/>
  <mergeCells count="2">
    <mergeCell ref="C4:D4"/>
    <mergeCell ref="E4:F4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10" width="10.7109375" style="0" customWidth="1"/>
    <col min="11" max="11" width="12.00390625" style="0" customWidth="1"/>
    <col min="12" max="13" width="10.7109375" style="0" customWidth="1"/>
  </cols>
  <sheetData>
    <row r="1" spans="1:13" ht="15">
      <c r="A1" s="51" t="s">
        <v>213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51" t="s">
        <v>263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51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31" t="s">
        <v>45</v>
      </c>
      <c r="B4" s="188" t="s">
        <v>37</v>
      </c>
      <c r="C4" s="188" t="s">
        <v>122</v>
      </c>
      <c r="D4" s="188" t="s">
        <v>168</v>
      </c>
      <c r="E4" s="188" t="s">
        <v>126</v>
      </c>
      <c r="F4" s="188" t="s">
        <v>123</v>
      </c>
      <c r="G4" s="188" t="s">
        <v>146</v>
      </c>
      <c r="H4" s="188" t="s">
        <v>173</v>
      </c>
      <c r="I4" s="188" t="s">
        <v>124</v>
      </c>
      <c r="J4" s="188" t="s">
        <v>125</v>
      </c>
      <c r="K4" s="205" t="s">
        <v>174</v>
      </c>
      <c r="L4" s="188" t="s">
        <v>43</v>
      </c>
      <c r="M4" s="188" t="s">
        <v>59</v>
      </c>
    </row>
    <row r="5" spans="1:13" ht="15">
      <c r="A5" s="27">
        <v>1991</v>
      </c>
      <c r="B5" s="118"/>
      <c r="C5" s="118">
        <v>330.59</v>
      </c>
      <c r="D5" s="118"/>
      <c r="E5" s="118">
        <v>2354.493</v>
      </c>
      <c r="F5" s="118">
        <v>1894.896</v>
      </c>
      <c r="G5" s="118">
        <v>957.289</v>
      </c>
      <c r="H5" s="118">
        <v>1090</v>
      </c>
      <c r="I5" s="118">
        <v>719.26</v>
      </c>
      <c r="J5" s="118">
        <v>409</v>
      </c>
      <c r="K5" s="190">
        <v>1160.35</v>
      </c>
      <c r="L5" s="118">
        <v>17375.122</v>
      </c>
      <c r="M5" s="118">
        <v>26291</v>
      </c>
    </row>
    <row r="6" spans="1:13" ht="15">
      <c r="A6" s="36">
        <v>1992</v>
      </c>
      <c r="B6" s="121">
        <v>5143.705</v>
      </c>
      <c r="C6" s="121">
        <v>425</v>
      </c>
      <c r="D6" s="121">
        <v>1786.107</v>
      </c>
      <c r="E6" s="121">
        <v>2045.224</v>
      </c>
      <c r="F6" s="121">
        <v>1823.213</v>
      </c>
      <c r="G6" s="121">
        <v>1014.699</v>
      </c>
      <c r="H6" s="121">
        <v>638</v>
      </c>
      <c r="I6" s="121">
        <v>901.103</v>
      </c>
      <c r="J6" s="121">
        <v>697</v>
      </c>
      <c r="K6" s="121">
        <v>1229.1</v>
      </c>
      <c r="L6" s="121">
        <v>15133.849</v>
      </c>
      <c r="M6" s="121">
        <v>30837</v>
      </c>
    </row>
    <row r="7" spans="1:13" ht="15">
      <c r="A7" s="27">
        <v>1993</v>
      </c>
      <c r="B7" s="117">
        <v>5063.447</v>
      </c>
      <c r="C7" s="118">
        <v>263</v>
      </c>
      <c r="D7" s="190">
        <v>1712.851</v>
      </c>
      <c r="E7" s="118">
        <v>1828.751</v>
      </c>
      <c r="F7" s="118">
        <v>1794.243</v>
      </c>
      <c r="G7" s="118">
        <v>1162.116</v>
      </c>
      <c r="H7" s="118">
        <v>839</v>
      </c>
      <c r="I7" s="119">
        <v>897.851</v>
      </c>
      <c r="J7" s="118">
        <v>551</v>
      </c>
      <c r="K7" s="190">
        <v>1187.541</v>
      </c>
      <c r="L7" s="189">
        <v>13778.199999999999</v>
      </c>
      <c r="M7" s="119">
        <v>29078</v>
      </c>
    </row>
    <row r="8" spans="1:13" ht="15">
      <c r="A8" s="36">
        <v>1994</v>
      </c>
      <c r="B8" s="121">
        <v>2248.158</v>
      </c>
      <c r="C8" s="121">
        <v>148.264</v>
      </c>
      <c r="D8" s="121">
        <v>1833.813</v>
      </c>
      <c r="E8" s="121">
        <v>1602.946</v>
      </c>
      <c r="F8" s="121">
        <v>1699.866</v>
      </c>
      <c r="G8" s="121">
        <v>1148.601</v>
      </c>
      <c r="H8" s="121">
        <v>810.444</v>
      </c>
      <c r="I8" s="121">
        <v>981.969</v>
      </c>
      <c r="J8" s="121">
        <v>460.95</v>
      </c>
      <c r="K8" s="121">
        <v>1274.41</v>
      </c>
      <c r="L8" s="121">
        <v>18012.578999999998</v>
      </c>
      <c r="M8" s="121">
        <v>30222</v>
      </c>
    </row>
    <row r="9" spans="1:13" ht="15">
      <c r="A9" s="27">
        <v>1995</v>
      </c>
      <c r="B9" s="120">
        <v>3186.029</v>
      </c>
      <c r="C9" s="118">
        <v>687.963</v>
      </c>
      <c r="D9" s="190">
        <v>1786.548</v>
      </c>
      <c r="E9" s="119">
        <v>1637.32</v>
      </c>
      <c r="F9" s="119">
        <v>1789.412</v>
      </c>
      <c r="G9" s="119">
        <v>1024.539</v>
      </c>
      <c r="H9" s="119">
        <v>822.406</v>
      </c>
      <c r="I9" s="119">
        <v>1056.852</v>
      </c>
      <c r="J9" s="119">
        <v>442.867</v>
      </c>
      <c r="K9" s="190">
        <v>1310.947</v>
      </c>
      <c r="L9" s="189">
        <v>20522.117</v>
      </c>
      <c r="M9" s="119">
        <v>34267</v>
      </c>
    </row>
    <row r="10" spans="1:13" ht="15">
      <c r="A10" s="36">
        <v>1996</v>
      </c>
      <c r="B10" s="122">
        <v>3275.3</v>
      </c>
      <c r="C10" s="122">
        <v>1205.795</v>
      </c>
      <c r="D10" s="122">
        <v>1868.169</v>
      </c>
      <c r="E10" s="122">
        <v>2869.709</v>
      </c>
      <c r="F10" s="122">
        <v>1707.785</v>
      </c>
      <c r="G10" s="122">
        <v>1259.603</v>
      </c>
      <c r="H10" s="122">
        <v>810.582</v>
      </c>
      <c r="I10" s="122">
        <v>1114.089</v>
      </c>
      <c r="J10" s="122">
        <v>602.477</v>
      </c>
      <c r="K10" s="122">
        <v>1401.731</v>
      </c>
      <c r="L10" s="122">
        <v>19184.76</v>
      </c>
      <c r="M10" s="122">
        <v>35300</v>
      </c>
    </row>
    <row r="11" spans="1:13" ht="15">
      <c r="A11" s="27">
        <v>1997</v>
      </c>
      <c r="B11" s="120">
        <v>2984.951</v>
      </c>
      <c r="C11" s="119">
        <v>1983.727</v>
      </c>
      <c r="D11" s="190">
        <v>1883.142</v>
      </c>
      <c r="E11" s="119">
        <v>2953.039</v>
      </c>
      <c r="F11" s="119">
        <v>1756.876</v>
      </c>
      <c r="G11" s="119">
        <v>1067.238</v>
      </c>
      <c r="H11" s="119">
        <v>457.88</v>
      </c>
      <c r="I11" s="119">
        <v>1163.351</v>
      </c>
      <c r="J11" s="119">
        <v>645.486</v>
      </c>
      <c r="K11" s="190">
        <v>1436.662</v>
      </c>
      <c r="L11" s="189">
        <v>20523.648</v>
      </c>
      <c r="M11" s="119">
        <v>36856</v>
      </c>
    </row>
    <row r="12" spans="1:13" ht="15">
      <c r="A12" s="36">
        <v>1998</v>
      </c>
      <c r="B12" s="122">
        <v>3732.478</v>
      </c>
      <c r="C12" s="122">
        <v>2199.269</v>
      </c>
      <c r="D12" s="122">
        <v>1813.856</v>
      </c>
      <c r="E12" s="122">
        <v>2056.442</v>
      </c>
      <c r="F12" s="122">
        <v>1604.044</v>
      </c>
      <c r="G12" s="122">
        <v>1008.565</v>
      </c>
      <c r="H12" s="122">
        <v>910.617</v>
      </c>
      <c r="I12" s="122">
        <v>1065.118</v>
      </c>
      <c r="J12" s="122">
        <v>961.31</v>
      </c>
      <c r="K12" s="122">
        <v>1377.945</v>
      </c>
      <c r="L12" s="122">
        <v>20949.356</v>
      </c>
      <c r="M12" s="122">
        <v>37679</v>
      </c>
    </row>
    <row r="13" spans="1:13" ht="15">
      <c r="A13" s="27">
        <v>1999</v>
      </c>
      <c r="B13" s="120">
        <v>6446.54</v>
      </c>
      <c r="C13" s="119">
        <v>1958.881</v>
      </c>
      <c r="D13" s="190">
        <v>1941.088</v>
      </c>
      <c r="E13" s="119">
        <v>1588.804</v>
      </c>
      <c r="F13" s="119">
        <v>1562.926</v>
      </c>
      <c r="G13" s="119">
        <v>1261.88</v>
      </c>
      <c r="H13" s="119">
        <v>904.539</v>
      </c>
      <c r="I13" s="119">
        <v>1172.238</v>
      </c>
      <c r="J13" s="119">
        <v>733.248</v>
      </c>
      <c r="K13" s="190">
        <v>1374.321</v>
      </c>
      <c r="L13" s="189">
        <v>20982.535</v>
      </c>
      <c r="M13" s="119">
        <v>39927</v>
      </c>
    </row>
    <row r="14" spans="1:13" ht="15">
      <c r="A14" s="36">
        <v>2000</v>
      </c>
      <c r="B14" s="122">
        <v>5288.303</v>
      </c>
      <c r="C14" s="122">
        <v>1558.532</v>
      </c>
      <c r="D14" s="122">
        <v>1897.932</v>
      </c>
      <c r="E14" s="122">
        <v>1373.705</v>
      </c>
      <c r="F14" s="122">
        <v>1607.284</v>
      </c>
      <c r="G14" s="122">
        <v>1166.307</v>
      </c>
      <c r="H14" s="122">
        <v>955.846</v>
      </c>
      <c r="I14" s="122">
        <v>1182.084</v>
      </c>
      <c r="J14" s="122">
        <v>735.89</v>
      </c>
      <c r="K14" s="122">
        <v>1462.457</v>
      </c>
      <c r="L14" s="122">
        <v>19300.66</v>
      </c>
      <c r="M14" s="122">
        <v>36529</v>
      </c>
    </row>
    <row r="15" spans="1:13" ht="15">
      <c r="A15" s="27">
        <v>2001</v>
      </c>
      <c r="B15" s="120">
        <v>6003.595</v>
      </c>
      <c r="C15" s="119">
        <v>1306.722</v>
      </c>
      <c r="D15" s="190">
        <v>1844.169</v>
      </c>
      <c r="E15" s="119">
        <v>1257.935</v>
      </c>
      <c r="F15" s="119">
        <v>1571.556</v>
      </c>
      <c r="G15" s="119">
        <v>1182.502</v>
      </c>
      <c r="H15" s="190">
        <v>971.332</v>
      </c>
      <c r="I15" s="119">
        <v>1230.953</v>
      </c>
      <c r="J15" s="119">
        <v>1209.48</v>
      </c>
      <c r="K15" s="190">
        <v>1515.71</v>
      </c>
      <c r="L15" s="189">
        <v>23068.046</v>
      </c>
      <c r="M15" s="119">
        <v>41162</v>
      </c>
    </row>
    <row r="16" spans="1:13" ht="15">
      <c r="A16" s="36">
        <v>2002</v>
      </c>
      <c r="B16" s="122">
        <v>5000.611</v>
      </c>
      <c r="C16" s="122">
        <v>1694.128</v>
      </c>
      <c r="D16" s="122">
        <v>2250.303</v>
      </c>
      <c r="E16" s="122">
        <v>1373.892</v>
      </c>
      <c r="F16" s="122">
        <v>1510.887</v>
      </c>
      <c r="G16" s="122">
        <v>1185.268</v>
      </c>
      <c r="H16" s="122">
        <v>1122.399</v>
      </c>
      <c r="I16" s="122">
        <v>1389.236</v>
      </c>
      <c r="J16" s="122">
        <v>1303.875</v>
      </c>
      <c r="K16" s="122">
        <v>1516.818</v>
      </c>
      <c r="L16" s="122">
        <v>25145.583</v>
      </c>
      <c r="M16" s="122">
        <v>43493</v>
      </c>
    </row>
    <row r="17" spans="1:13" ht="15">
      <c r="A17" s="27">
        <v>2003</v>
      </c>
      <c r="B17" s="120">
        <v>4948.46</v>
      </c>
      <c r="C17" s="119">
        <v>1897.047</v>
      </c>
      <c r="D17" s="190">
        <v>2102.108</v>
      </c>
      <c r="E17" s="119">
        <v>1498.623</v>
      </c>
      <c r="F17" s="119">
        <v>1512.41</v>
      </c>
      <c r="G17" s="119">
        <v>1445.99</v>
      </c>
      <c r="H17" s="190">
        <v>1076.643</v>
      </c>
      <c r="I17" s="119">
        <v>1470.04</v>
      </c>
      <c r="J17" s="119">
        <v>1045.831</v>
      </c>
      <c r="K17" s="190">
        <v>1560.939</v>
      </c>
      <c r="L17" s="189">
        <v>26470.909000000003</v>
      </c>
      <c r="M17" s="119">
        <v>45029</v>
      </c>
    </row>
    <row r="18" spans="1:13" ht="15">
      <c r="A18" s="36">
        <v>2004</v>
      </c>
      <c r="B18" s="122">
        <v>3627.867</v>
      </c>
      <c r="C18" s="122">
        <v>1736.599</v>
      </c>
      <c r="D18" s="122">
        <v>2433.594</v>
      </c>
      <c r="E18" s="122">
        <v>1446.074</v>
      </c>
      <c r="F18" s="122">
        <v>1435.938</v>
      </c>
      <c r="G18" s="122">
        <v>1118.46</v>
      </c>
      <c r="H18" s="122">
        <v>1199.261</v>
      </c>
      <c r="I18" s="122">
        <v>1387.079</v>
      </c>
      <c r="J18" s="122">
        <v>1285.599</v>
      </c>
      <c r="K18" s="122">
        <v>1597.236</v>
      </c>
      <c r="L18" s="122">
        <v>28594.293</v>
      </c>
      <c r="M18" s="122">
        <v>45862</v>
      </c>
    </row>
    <row r="19" spans="1:13" ht="15">
      <c r="A19" s="27">
        <v>2005</v>
      </c>
      <c r="B19" s="120">
        <v>3572.567</v>
      </c>
      <c r="C19" s="120">
        <v>2002.979</v>
      </c>
      <c r="D19" s="190">
        <v>2416.842</v>
      </c>
      <c r="E19" s="120">
        <v>2071.742</v>
      </c>
      <c r="F19" s="120">
        <v>1377.36</v>
      </c>
      <c r="G19" s="120">
        <v>1311.76</v>
      </c>
      <c r="H19" s="190">
        <v>1920.102</v>
      </c>
      <c r="I19" s="120">
        <v>1353.006</v>
      </c>
      <c r="J19" s="120">
        <v>1235.61</v>
      </c>
      <c r="K19" s="190">
        <v>1623.437</v>
      </c>
      <c r="L19" s="189">
        <v>29001.595</v>
      </c>
      <c r="M19" s="120">
        <v>47887</v>
      </c>
    </row>
    <row r="20" spans="1:13" ht="15">
      <c r="A20" s="36">
        <v>2006</v>
      </c>
      <c r="B20" s="122">
        <v>2941.81</v>
      </c>
      <c r="C20" s="122">
        <v>1571.871</v>
      </c>
      <c r="D20" s="122">
        <v>2642.923</v>
      </c>
      <c r="E20" s="122">
        <v>2785.817</v>
      </c>
      <c r="F20" s="122">
        <v>1339.464</v>
      </c>
      <c r="G20" s="122">
        <v>1387.46</v>
      </c>
      <c r="H20" s="122">
        <v>1078.379</v>
      </c>
      <c r="I20" s="122">
        <v>1614.895</v>
      </c>
      <c r="J20" s="122">
        <v>1197.695</v>
      </c>
      <c r="K20" s="122">
        <v>1483.341</v>
      </c>
      <c r="L20" s="122">
        <v>31437.344999999998</v>
      </c>
      <c r="M20" s="122">
        <v>49481</v>
      </c>
    </row>
    <row r="21" spans="1:13" ht="15">
      <c r="A21" s="27">
        <v>2007</v>
      </c>
      <c r="B21" s="120">
        <v>3698.921</v>
      </c>
      <c r="C21" s="120">
        <v>3067.235</v>
      </c>
      <c r="D21" s="190">
        <v>3281.335</v>
      </c>
      <c r="E21" s="120">
        <v>1919.204</v>
      </c>
      <c r="F21" s="120">
        <v>1560.192</v>
      </c>
      <c r="G21" s="120">
        <v>1258.874</v>
      </c>
      <c r="H21" s="190">
        <v>1218.883</v>
      </c>
      <c r="I21" s="120">
        <v>1669.45</v>
      </c>
      <c r="J21" s="120">
        <v>1199.778</v>
      </c>
      <c r="K21" s="190">
        <v>1515.291</v>
      </c>
      <c r="L21" s="189">
        <v>28427.837000000003</v>
      </c>
      <c r="M21" s="120">
        <v>48817</v>
      </c>
    </row>
    <row r="22" spans="1:10" ht="15">
      <c r="A22" s="32"/>
      <c r="B22" s="32"/>
      <c r="C22" s="32"/>
      <c r="D22" s="33"/>
      <c r="E22" s="32"/>
      <c r="F22" s="32"/>
      <c r="G22" s="32"/>
      <c r="H22" s="32"/>
      <c r="I22" s="32"/>
      <c r="J22" s="32"/>
    </row>
    <row r="23" ht="15">
      <c r="A23" s="90" t="s">
        <v>228</v>
      </c>
    </row>
    <row r="24" ht="15">
      <c r="A24" s="187" t="s">
        <v>68</v>
      </c>
    </row>
    <row r="25" ht="15">
      <c r="A25" s="50" t="s">
        <v>239</v>
      </c>
    </row>
    <row r="27" ht="15">
      <c r="A27" s="29" t="s">
        <v>87</v>
      </c>
    </row>
    <row r="28" spans="2:8" ht="15">
      <c r="B28" s="6"/>
      <c r="C28" s="6"/>
      <c r="D28" s="6"/>
      <c r="E28" s="6"/>
      <c r="F28" s="6"/>
      <c r="G28" s="6"/>
      <c r="H28" s="6"/>
    </row>
  </sheetData>
  <sheetProtection/>
  <conditionalFormatting sqref="A12 A14 A16 A18 A8 A10 A6 A20">
    <cfRule type="cellIs" priority="1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9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L10" sqref="L10"/>
    </sheetView>
  </sheetViews>
  <sheetFormatPr defaultColWidth="11.421875" defaultRowHeight="15"/>
  <cols>
    <col min="1" max="1" width="15.00390625" style="0" customWidth="1"/>
    <col min="2" max="7" width="12.00390625" style="0" bestFit="1" customWidth="1"/>
    <col min="8" max="8" width="12.00390625" style="0" customWidth="1"/>
    <col min="9" max="9" width="12.00390625" style="0" bestFit="1" customWidth="1"/>
  </cols>
  <sheetData>
    <row r="1" spans="1:9" ht="15">
      <c r="A1" s="51" t="s">
        <v>214</v>
      </c>
      <c r="B1" s="4"/>
      <c r="C1" s="4"/>
      <c r="D1" s="4"/>
      <c r="E1" s="4"/>
      <c r="F1" s="4"/>
      <c r="G1" s="4"/>
      <c r="H1" s="4"/>
      <c r="I1" s="4"/>
    </row>
    <row r="2" spans="1:9" ht="15">
      <c r="A2" s="51" t="s">
        <v>264</v>
      </c>
      <c r="B2" s="4"/>
      <c r="C2" s="4"/>
      <c r="D2" s="4"/>
      <c r="E2" s="4"/>
      <c r="F2" s="4"/>
      <c r="G2" s="4"/>
      <c r="H2" s="4"/>
      <c r="I2" s="4"/>
    </row>
    <row r="3" spans="1:9" ht="15">
      <c r="A3" s="51" t="s">
        <v>81</v>
      </c>
      <c r="B3" s="4"/>
      <c r="C3" s="4"/>
      <c r="D3" s="4"/>
      <c r="E3" s="4"/>
      <c r="F3" s="4"/>
      <c r="G3" s="4"/>
      <c r="H3" s="4"/>
      <c r="I3" s="4"/>
    </row>
    <row r="4" spans="1:9" ht="15">
      <c r="A4" s="253" t="s">
        <v>63</v>
      </c>
      <c r="B4" s="253" t="s">
        <v>127</v>
      </c>
      <c r="C4" s="253" t="s">
        <v>128</v>
      </c>
      <c r="D4" s="253" t="s">
        <v>129</v>
      </c>
      <c r="E4" s="253" t="s">
        <v>130</v>
      </c>
      <c r="F4" s="253" t="s">
        <v>131</v>
      </c>
      <c r="G4" s="253" t="s">
        <v>132</v>
      </c>
      <c r="H4" s="253" t="s">
        <v>133</v>
      </c>
      <c r="I4" s="253" t="s">
        <v>134</v>
      </c>
    </row>
    <row r="5" spans="1:9" ht="15">
      <c r="A5" s="123" t="s">
        <v>121</v>
      </c>
      <c r="B5" s="123">
        <v>45.283</v>
      </c>
      <c r="C5" s="123">
        <v>45.283</v>
      </c>
      <c r="D5" s="123">
        <v>45.281</v>
      </c>
      <c r="E5" s="123">
        <v>45.281</v>
      </c>
      <c r="F5" s="123">
        <v>54.171</v>
      </c>
      <c r="G5" s="123">
        <v>77.258</v>
      </c>
      <c r="H5" s="123">
        <v>55.112</v>
      </c>
      <c r="I5" s="123">
        <v>45.281</v>
      </c>
    </row>
    <row r="6" spans="1:9" ht="15">
      <c r="A6" s="124" t="s">
        <v>22</v>
      </c>
      <c r="B6" s="124">
        <v>87.408</v>
      </c>
      <c r="C6" s="124">
        <v>87.408</v>
      </c>
      <c r="D6" s="124">
        <v>87.402</v>
      </c>
      <c r="E6" s="124">
        <v>87.402</v>
      </c>
      <c r="F6" s="124">
        <v>104.561</v>
      </c>
      <c r="G6" s="124">
        <v>149.126</v>
      </c>
      <c r="H6" s="124">
        <v>106.378</v>
      </c>
      <c r="I6" s="124">
        <v>87.402</v>
      </c>
    </row>
    <row r="7" spans="1:9" ht="15">
      <c r="A7" s="123" t="s">
        <v>161</v>
      </c>
      <c r="B7" s="123">
        <v>11.584</v>
      </c>
      <c r="C7" s="123">
        <v>11.584</v>
      </c>
      <c r="D7" s="123">
        <v>11.583</v>
      </c>
      <c r="E7" s="123">
        <v>11.583</v>
      </c>
      <c r="F7" s="123">
        <v>13.857</v>
      </c>
      <c r="G7" s="123">
        <v>19.764</v>
      </c>
      <c r="H7" s="123">
        <v>14.098</v>
      </c>
      <c r="I7" s="123">
        <v>11.583</v>
      </c>
    </row>
    <row r="8" spans="1:9" ht="15">
      <c r="A8" s="124" t="s">
        <v>26</v>
      </c>
      <c r="B8" s="124">
        <v>8.425</v>
      </c>
      <c r="C8" s="124">
        <v>8.425</v>
      </c>
      <c r="D8" s="124">
        <v>8.424</v>
      </c>
      <c r="E8" s="124">
        <v>8.424</v>
      </c>
      <c r="F8" s="124">
        <v>10.078</v>
      </c>
      <c r="G8" s="124">
        <v>14.374</v>
      </c>
      <c r="H8" s="124">
        <v>10.253</v>
      </c>
      <c r="I8" s="124">
        <v>8.424</v>
      </c>
    </row>
    <row r="9" spans="1:9" ht="15">
      <c r="A9" s="123" t="s">
        <v>69</v>
      </c>
      <c r="B9" s="123">
        <v>152.7</v>
      </c>
      <c r="C9" s="123">
        <v>152.7</v>
      </c>
      <c r="D9" s="123">
        <v>152.691</v>
      </c>
      <c r="E9" s="123">
        <v>152.691</v>
      </c>
      <c r="F9" s="123">
        <v>182.668</v>
      </c>
      <c r="G9" s="123">
        <v>260.521</v>
      </c>
      <c r="H9" s="123">
        <v>185.841</v>
      </c>
      <c r="I9" s="123">
        <v>152.691</v>
      </c>
    </row>
    <row r="10" spans="1:9" ht="15">
      <c r="A10" s="125" t="s">
        <v>86</v>
      </c>
      <c r="B10" s="125">
        <v>25.274</v>
      </c>
      <c r="C10" s="125">
        <v>25.274</v>
      </c>
      <c r="D10" s="125">
        <v>25.273</v>
      </c>
      <c r="E10" s="125">
        <v>25.273</v>
      </c>
      <c r="F10" s="125">
        <v>30.235</v>
      </c>
      <c r="G10" s="125">
        <v>43.121</v>
      </c>
      <c r="H10" s="125">
        <v>30.76</v>
      </c>
      <c r="I10" s="125">
        <v>25.273</v>
      </c>
    </row>
    <row r="11" spans="1:9" ht="15">
      <c r="A11" s="123" t="s">
        <v>136</v>
      </c>
      <c r="B11" s="256">
        <v>15.797</v>
      </c>
      <c r="C11" s="256">
        <v>15.797</v>
      </c>
      <c r="D11" s="123">
        <v>15.796</v>
      </c>
      <c r="E11" s="123">
        <v>15.796</v>
      </c>
      <c r="F11" s="123">
        <v>15.796</v>
      </c>
      <c r="G11" s="123">
        <v>26.95</v>
      </c>
      <c r="H11" s="123">
        <v>19.225</v>
      </c>
      <c r="I11" s="123">
        <v>15.796</v>
      </c>
    </row>
    <row r="12" spans="1:9" ht="15">
      <c r="A12" s="124" t="s">
        <v>18</v>
      </c>
      <c r="B12" s="257">
        <v>11.584</v>
      </c>
      <c r="C12" s="257">
        <v>11.584</v>
      </c>
      <c r="D12" s="124">
        <v>11.583</v>
      </c>
      <c r="E12" s="124">
        <v>11.583</v>
      </c>
      <c r="F12" s="124">
        <v>13.857</v>
      </c>
      <c r="G12" s="124">
        <v>19.764</v>
      </c>
      <c r="H12" s="124">
        <v>14.098</v>
      </c>
      <c r="I12" s="124">
        <v>11.583</v>
      </c>
    </row>
    <row r="13" spans="1:9" ht="15">
      <c r="A13" s="123" t="s">
        <v>137</v>
      </c>
      <c r="B13" s="256">
        <v>27.381</v>
      </c>
      <c r="C13" s="256">
        <v>27.381</v>
      </c>
      <c r="D13" s="123">
        <v>27.379</v>
      </c>
      <c r="E13" s="123">
        <v>27.379</v>
      </c>
      <c r="F13" s="123">
        <v>32.754</v>
      </c>
      <c r="G13" s="123">
        <v>46.714</v>
      </c>
      <c r="H13" s="123">
        <v>33.323</v>
      </c>
      <c r="I13" s="123">
        <v>27.379</v>
      </c>
    </row>
    <row r="14" spans="1:11" ht="15">
      <c r="A14" s="124" t="s">
        <v>138</v>
      </c>
      <c r="B14" s="124">
        <v>9.478</v>
      </c>
      <c r="C14" s="124">
        <v>9.478</v>
      </c>
      <c r="D14" s="124">
        <v>9.477</v>
      </c>
      <c r="E14" s="124">
        <v>9.477</v>
      </c>
      <c r="F14" s="124">
        <v>11.338</v>
      </c>
      <c r="G14" s="124">
        <v>12.934</v>
      </c>
      <c r="H14" s="124">
        <v>11.535</v>
      </c>
      <c r="I14" s="124">
        <v>9.477</v>
      </c>
      <c r="K14" s="233"/>
    </row>
    <row r="15" spans="1:9" ht="15">
      <c r="A15" s="123" t="s">
        <v>139</v>
      </c>
      <c r="B15" s="123">
        <v>142.169</v>
      </c>
      <c r="C15" s="123">
        <v>142.169</v>
      </c>
      <c r="D15" s="123">
        <v>142.16</v>
      </c>
      <c r="E15" s="123">
        <v>142.16</v>
      </c>
      <c r="F15" s="123">
        <v>142.16</v>
      </c>
      <c r="G15" s="123">
        <v>224.012</v>
      </c>
      <c r="H15" s="255">
        <v>173.025</v>
      </c>
      <c r="I15" s="123">
        <v>142.16</v>
      </c>
    </row>
    <row r="16" spans="1:9" ht="15">
      <c r="A16" s="124" t="s">
        <v>119</v>
      </c>
      <c r="B16" s="257">
        <v>50.549</v>
      </c>
      <c r="C16" s="257">
        <v>50.549</v>
      </c>
      <c r="D16" s="124">
        <v>50.546</v>
      </c>
      <c r="E16" s="124">
        <v>50.546</v>
      </c>
      <c r="F16" s="124">
        <v>60.469</v>
      </c>
      <c r="G16" s="124">
        <v>86.242</v>
      </c>
      <c r="H16" s="124">
        <v>61.52</v>
      </c>
      <c r="I16" s="124">
        <v>50.546</v>
      </c>
    </row>
    <row r="17" spans="1:9" ht="15">
      <c r="A17" s="123" t="s">
        <v>32</v>
      </c>
      <c r="B17" s="256">
        <v>12.637</v>
      </c>
      <c r="C17" s="256">
        <v>12.637</v>
      </c>
      <c r="D17" s="123">
        <v>12.636</v>
      </c>
      <c r="E17" s="123">
        <v>12.636</v>
      </c>
      <c r="F17" s="123">
        <v>15.117</v>
      </c>
      <c r="G17" s="123">
        <v>21.56</v>
      </c>
      <c r="H17" s="123">
        <v>15.38</v>
      </c>
      <c r="I17" s="123">
        <v>12.636</v>
      </c>
    </row>
    <row r="18" spans="1:9" ht="15">
      <c r="A18" s="124" t="s">
        <v>70</v>
      </c>
      <c r="B18" s="257">
        <v>10.531</v>
      </c>
      <c r="C18" s="257">
        <v>10.531</v>
      </c>
      <c r="D18" s="124">
        <v>10.53</v>
      </c>
      <c r="E18" s="124">
        <v>10.53</v>
      </c>
      <c r="F18" s="124">
        <v>12.597</v>
      </c>
      <c r="G18" s="124">
        <v>17.967</v>
      </c>
      <c r="H18" s="124">
        <v>12.817</v>
      </c>
      <c r="I18" s="124">
        <v>10.53</v>
      </c>
    </row>
    <row r="19" spans="1:9" ht="15">
      <c r="A19" s="123" t="s">
        <v>35</v>
      </c>
      <c r="B19" s="256">
        <v>11.584</v>
      </c>
      <c r="C19" s="256">
        <v>11.584</v>
      </c>
      <c r="D19" s="123">
        <v>11.583</v>
      </c>
      <c r="E19" s="123">
        <v>11.583</v>
      </c>
      <c r="F19" s="123">
        <v>2.95</v>
      </c>
      <c r="G19" s="123">
        <v>19.764</v>
      </c>
      <c r="H19" s="123">
        <v>14.098</v>
      </c>
      <c r="I19" s="123">
        <v>11.583</v>
      </c>
    </row>
    <row r="20" spans="1:9" ht="15">
      <c r="A20" s="124" t="s">
        <v>140</v>
      </c>
      <c r="B20" s="124">
        <v>10.531</v>
      </c>
      <c r="C20" s="124">
        <v>10.531</v>
      </c>
      <c r="D20" s="124">
        <v>10.53</v>
      </c>
      <c r="E20" s="124">
        <v>10.53</v>
      </c>
      <c r="F20" s="124">
        <v>10.53</v>
      </c>
      <c r="G20" s="124">
        <v>17.967</v>
      </c>
      <c r="H20" s="124">
        <v>12.817</v>
      </c>
      <c r="I20" s="124">
        <v>10.53</v>
      </c>
    </row>
    <row r="21" spans="1:9" ht="15">
      <c r="A21" s="123" t="s">
        <v>135</v>
      </c>
      <c r="B21" s="123">
        <v>12.637</v>
      </c>
      <c r="C21" s="123">
        <v>12.637</v>
      </c>
      <c r="D21" s="123">
        <v>12.636</v>
      </c>
      <c r="E21" s="123">
        <v>12.636</v>
      </c>
      <c r="F21" s="123">
        <v>15.117</v>
      </c>
      <c r="G21" s="123">
        <v>21.56</v>
      </c>
      <c r="H21" s="123">
        <v>15.38</v>
      </c>
      <c r="I21" s="123">
        <v>12.636</v>
      </c>
    </row>
    <row r="22" spans="1:9" ht="15">
      <c r="A22" s="124" t="s">
        <v>116</v>
      </c>
      <c r="B22" s="257">
        <v>113.046</v>
      </c>
      <c r="C22" s="257">
        <v>7.258</v>
      </c>
      <c r="D22" s="124">
        <v>7.258</v>
      </c>
      <c r="E22" s="124">
        <v>7.258</v>
      </c>
      <c r="F22" s="124">
        <v>7.258</v>
      </c>
      <c r="G22" s="124">
        <v>0</v>
      </c>
      <c r="H22" s="124">
        <v>0</v>
      </c>
      <c r="I22" s="124">
        <v>7.258</v>
      </c>
    </row>
    <row r="23" spans="1:9" ht="15">
      <c r="A23" s="123" t="s">
        <v>145</v>
      </c>
      <c r="B23" s="123">
        <v>13.69</v>
      </c>
      <c r="C23" s="123">
        <v>13.69</v>
      </c>
      <c r="D23" s="123">
        <v>13.69</v>
      </c>
      <c r="E23" s="123">
        <v>13.69</v>
      </c>
      <c r="F23" s="123">
        <v>16.378</v>
      </c>
      <c r="G23" s="123">
        <v>23.357</v>
      </c>
      <c r="H23" s="123">
        <v>16.662</v>
      </c>
      <c r="I23" s="123">
        <v>13.69</v>
      </c>
    </row>
    <row r="24" spans="1:12" ht="15">
      <c r="A24" s="124" t="s">
        <v>65</v>
      </c>
      <c r="B24" s="257">
        <v>22.115</v>
      </c>
      <c r="C24" s="257">
        <v>22.115</v>
      </c>
      <c r="D24" s="124">
        <v>22.114</v>
      </c>
      <c r="E24" s="124">
        <v>22.114</v>
      </c>
      <c r="F24" s="124">
        <v>26.456</v>
      </c>
      <c r="G24" s="124">
        <v>37.731</v>
      </c>
      <c r="H24" s="124">
        <v>26.915</v>
      </c>
      <c r="I24" s="124">
        <v>22.114</v>
      </c>
      <c r="L24" s="255"/>
    </row>
    <row r="25" spans="1:9" ht="15">
      <c r="A25" s="123" t="s">
        <v>141</v>
      </c>
      <c r="B25" s="256">
        <v>30.54</v>
      </c>
      <c r="C25" s="256">
        <v>30.54</v>
      </c>
      <c r="D25" s="123">
        <v>30.538</v>
      </c>
      <c r="E25" s="123">
        <v>30.538</v>
      </c>
      <c r="F25" s="123">
        <v>36.533</v>
      </c>
      <c r="G25" s="123">
        <v>52.104</v>
      </c>
      <c r="H25" s="123">
        <v>37.168</v>
      </c>
      <c r="I25" s="123">
        <v>30.538</v>
      </c>
    </row>
    <row r="26" spans="1:9" ht="15">
      <c r="A26" s="124" t="s">
        <v>19</v>
      </c>
      <c r="B26" s="257">
        <v>43.177</v>
      </c>
      <c r="C26" s="257">
        <v>43.177</v>
      </c>
      <c r="D26" s="124">
        <v>43.175</v>
      </c>
      <c r="E26" s="124">
        <v>43.175</v>
      </c>
      <c r="F26" s="124">
        <v>51.651</v>
      </c>
      <c r="G26" s="124">
        <v>73.665</v>
      </c>
      <c r="H26" s="124">
        <v>52.548</v>
      </c>
      <c r="I26" s="124">
        <v>43.175</v>
      </c>
    </row>
    <row r="27" spans="1:9" ht="15">
      <c r="A27" s="123" t="s">
        <v>162</v>
      </c>
      <c r="B27" s="256">
        <v>185.346</v>
      </c>
      <c r="C27" s="256">
        <v>185.346</v>
      </c>
      <c r="D27" s="123">
        <v>185.335</v>
      </c>
      <c r="E27" s="123">
        <v>185.335</v>
      </c>
      <c r="F27" s="123">
        <v>186.555</v>
      </c>
      <c r="G27" s="123">
        <v>252.935</v>
      </c>
      <c r="H27" s="123">
        <v>225.573</v>
      </c>
      <c r="I27" s="123">
        <v>185.335</v>
      </c>
    </row>
    <row r="28" spans="1:9" ht="15">
      <c r="A28" s="124" t="s">
        <v>120</v>
      </c>
      <c r="B28" s="124">
        <v>24.221</v>
      </c>
      <c r="C28" s="124">
        <v>24.221</v>
      </c>
      <c r="D28" s="124">
        <v>24.22</v>
      </c>
      <c r="E28" s="124">
        <v>24.22</v>
      </c>
      <c r="F28" s="124">
        <v>28.975</v>
      </c>
      <c r="G28" s="124">
        <v>41.324</v>
      </c>
      <c r="H28" s="124">
        <v>29.478</v>
      </c>
      <c r="I28" s="124">
        <v>24.22</v>
      </c>
    </row>
    <row r="29" spans="1:9" ht="15">
      <c r="A29" s="123" t="s">
        <v>144</v>
      </c>
      <c r="B29" s="123">
        <v>16.85</v>
      </c>
      <c r="C29" s="123">
        <v>16.85</v>
      </c>
      <c r="D29" s="123">
        <v>16.849</v>
      </c>
      <c r="E29" s="123">
        <v>16.849</v>
      </c>
      <c r="F29" s="123">
        <v>20.157</v>
      </c>
      <c r="G29" s="123">
        <v>28.747</v>
      </c>
      <c r="H29" s="123">
        <v>20.507</v>
      </c>
      <c r="I29" s="123">
        <v>16.849</v>
      </c>
    </row>
    <row r="30" spans="1:9" ht="15">
      <c r="A30" s="124" t="s">
        <v>115</v>
      </c>
      <c r="B30" s="124">
        <v>14.743</v>
      </c>
      <c r="C30" s="124">
        <v>14.743</v>
      </c>
      <c r="D30" s="124">
        <v>14.743</v>
      </c>
      <c r="E30" s="124">
        <v>14.743</v>
      </c>
      <c r="F30" s="124">
        <v>17.637</v>
      </c>
      <c r="G30" s="124">
        <v>25.154</v>
      </c>
      <c r="H30" s="124">
        <v>17.943</v>
      </c>
      <c r="I30" s="124">
        <v>14.743</v>
      </c>
    </row>
    <row r="31" spans="1:9" ht="15">
      <c r="A31" s="123" t="s">
        <v>142</v>
      </c>
      <c r="B31" s="123">
        <v>12.637</v>
      </c>
      <c r="C31" s="123">
        <v>12.637</v>
      </c>
      <c r="D31" s="123">
        <v>12.636</v>
      </c>
      <c r="E31" s="123">
        <v>12.636</v>
      </c>
      <c r="F31" s="123">
        <v>15.117</v>
      </c>
      <c r="G31" s="123">
        <v>13.953</v>
      </c>
      <c r="H31" s="123">
        <v>15.38</v>
      </c>
      <c r="I31" s="123">
        <v>12.636</v>
      </c>
    </row>
    <row r="32" spans="1:9" ht="15">
      <c r="A32" s="124" t="s">
        <v>163</v>
      </c>
      <c r="B32" s="124">
        <v>12.637</v>
      </c>
      <c r="C32" s="124">
        <v>12.637</v>
      </c>
      <c r="D32" s="124">
        <v>12.636</v>
      </c>
      <c r="E32" s="124">
        <v>12.636</v>
      </c>
      <c r="F32" s="124">
        <v>15.117</v>
      </c>
      <c r="G32" s="124">
        <v>21.56</v>
      </c>
      <c r="H32" s="124">
        <v>15.38</v>
      </c>
      <c r="I32" s="124">
        <v>12.636</v>
      </c>
    </row>
    <row r="33" spans="1:9" ht="15">
      <c r="A33" s="123" t="s">
        <v>188</v>
      </c>
      <c r="B33" s="123">
        <v>88.491</v>
      </c>
      <c r="C33" s="123">
        <v>88.491</v>
      </c>
      <c r="D33" s="123">
        <v>88.488</v>
      </c>
      <c r="E33" s="123">
        <v>88.488</v>
      </c>
      <c r="F33" s="123">
        <v>43.712</v>
      </c>
      <c r="G33" s="123">
        <v>67.622</v>
      </c>
      <c r="H33" s="123">
        <v>93.522</v>
      </c>
      <c r="I33" s="123">
        <v>88.488</v>
      </c>
    </row>
    <row r="34" spans="1:9" ht="15">
      <c r="A34" s="126" t="s">
        <v>143</v>
      </c>
      <c r="B34" s="13">
        <v>1223.0449999999996</v>
      </c>
      <c r="C34" s="13">
        <v>1117.257</v>
      </c>
      <c r="D34" s="13">
        <v>1117.1920000000002</v>
      </c>
      <c r="E34" s="13">
        <v>1117.1920000000002</v>
      </c>
      <c r="F34" s="13">
        <v>1193.801</v>
      </c>
      <c r="G34" s="13">
        <v>1717.75</v>
      </c>
      <c r="H34" s="13">
        <v>1336.7360000000003</v>
      </c>
      <c r="I34" s="13">
        <v>1117.1920000000002</v>
      </c>
    </row>
    <row r="36" ht="15">
      <c r="A36" s="90" t="s">
        <v>228</v>
      </c>
    </row>
    <row r="38" ht="15">
      <c r="A38" s="29" t="s">
        <v>87</v>
      </c>
    </row>
    <row r="42" ht="15">
      <c r="L42" s="6"/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44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11.421875" defaultRowHeight="15"/>
  <cols>
    <col min="1" max="1" width="21.7109375" style="0" customWidth="1"/>
    <col min="2" max="13" width="9.00390625" style="0" customWidth="1"/>
  </cols>
  <sheetData>
    <row r="1" spans="1:13" ht="15">
      <c r="A1" s="51" t="s">
        <v>215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51" t="s">
        <v>265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51" t="s">
        <v>147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31" t="s">
        <v>63</v>
      </c>
      <c r="B4" s="43">
        <v>1996</v>
      </c>
      <c r="C4" s="43">
        <v>1997</v>
      </c>
      <c r="D4" s="43">
        <v>1998</v>
      </c>
      <c r="E4" s="43">
        <v>1999</v>
      </c>
      <c r="F4" s="43">
        <v>2000</v>
      </c>
      <c r="G4" s="43">
        <v>2001</v>
      </c>
      <c r="H4" s="43">
        <v>2002</v>
      </c>
      <c r="I4" s="43">
        <v>2003</v>
      </c>
      <c r="J4" s="43">
        <v>2004</v>
      </c>
      <c r="K4" s="43">
        <v>2005</v>
      </c>
      <c r="L4" s="43">
        <v>2006</v>
      </c>
      <c r="M4" s="43">
        <v>2007</v>
      </c>
    </row>
    <row r="5" spans="1:13" ht="15">
      <c r="A5" s="127" t="s">
        <v>148</v>
      </c>
      <c r="B5" s="139"/>
      <c r="C5" s="139"/>
      <c r="D5" s="134"/>
      <c r="E5" s="134"/>
      <c r="F5" s="134"/>
      <c r="G5" s="128"/>
      <c r="H5" s="128"/>
      <c r="I5" s="128"/>
      <c r="J5" s="128"/>
      <c r="K5" s="128"/>
      <c r="L5" s="128"/>
      <c r="M5" s="128"/>
    </row>
    <row r="6" spans="1:13" ht="15">
      <c r="A6" s="143" t="s">
        <v>169</v>
      </c>
      <c r="B6" s="144">
        <v>38.7</v>
      </c>
      <c r="C6" s="144">
        <v>38.7</v>
      </c>
      <c r="D6" s="144">
        <v>36.7</v>
      </c>
      <c r="E6" s="144">
        <v>39.7</v>
      </c>
      <c r="F6" s="144">
        <v>37.4</v>
      </c>
      <c r="G6" s="144">
        <v>35.9</v>
      </c>
      <c r="H6" s="144">
        <v>38.4</v>
      </c>
      <c r="I6" s="144">
        <v>37</v>
      </c>
      <c r="J6" s="144">
        <v>38.6</v>
      </c>
      <c r="K6" s="144">
        <v>36.4</v>
      </c>
      <c r="L6" s="144">
        <v>37.9</v>
      </c>
      <c r="M6" s="144">
        <v>39.1</v>
      </c>
    </row>
    <row r="7" spans="1:13" ht="15">
      <c r="A7" s="130" t="s">
        <v>149</v>
      </c>
      <c r="B7" s="135">
        <v>30.6</v>
      </c>
      <c r="C7" s="135">
        <v>33.7</v>
      </c>
      <c r="D7" s="135">
        <v>32.7</v>
      </c>
      <c r="E7" s="135">
        <v>28.5</v>
      </c>
      <c r="F7" s="135">
        <v>28.6</v>
      </c>
      <c r="G7" s="135">
        <v>28.8</v>
      </c>
      <c r="H7" s="135">
        <v>25.6</v>
      </c>
      <c r="I7" s="135">
        <v>24.3</v>
      </c>
      <c r="J7" s="135">
        <v>26.6</v>
      </c>
      <c r="K7" s="135">
        <v>27.1</v>
      </c>
      <c r="L7" s="135">
        <v>30.3</v>
      </c>
      <c r="M7" s="135">
        <v>28.3</v>
      </c>
    </row>
    <row r="8" spans="1:13" ht="15">
      <c r="A8" s="145" t="s">
        <v>37</v>
      </c>
      <c r="B8" s="144">
        <v>35.4</v>
      </c>
      <c r="C8" s="144">
        <v>36.1</v>
      </c>
      <c r="D8" s="144">
        <v>37.2</v>
      </c>
      <c r="E8" s="144">
        <v>38.2</v>
      </c>
      <c r="F8" s="144">
        <v>39.2</v>
      </c>
      <c r="G8" s="144">
        <v>40.6</v>
      </c>
      <c r="H8" s="144">
        <v>46.6</v>
      </c>
      <c r="I8" s="144">
        <v>47.3</v>
      </c>
      <c r="J8" s="144">
        <v>46.4</v>
      </c>
      <c r="K8" s="144">
        <v>46</v>
      </c>
      <c r="L8" s="144">
        <v>45.5</v>
      </c>
      <c r="M8" s="144">
        <v>45.8</v>
      </c>
    </row>
    <row r="9" spans="1:13" ht="15">
      <c r="A9" s="131" t="s">
        <v>41</v>
      </c>
      <c r="B9" s="136">
        <v>36.6</v>
      </c>
      <c r="C9" s="136">
        <v>36.7</v>
      </c>
      <c r="D9" s="136">
        <v>35.9</v>
      </c>
      <c r="E9" s="136">
        <v>37.3</v>
      </c>
      <c r="F9" s="136">
        <v>36.5</v>
      </c>
      <c r="G9" s="136">
        <v>36.6</v>
      </c>
      <c r="H9" s="136">
        <v>38.7</v>
      </c>
      <c r="I9" s="136">
        <v>38.5</v>
      </c>
      <c r="J9" s="136">
        <v>39.1</v>
      </c>
      <c r="K9" s="136">
        <v>38</v>
      </c>
      <c r="L9" s="136">
        <v>39.1</v>
      </c>
      <c r="M9" s="136">
        <v>40</v>
      </c>
    </row>
    <row r="10" spans="1:13" ht="15">
      <c r="A10" s="146" t="s">
        <v>150</v>
      </c>
      <c r="B10" s="147"/>
      <c r="C10" s="147"/>
      <c r="D10" s="148"/>
      <c r="E10" s="148"/>
      <c r="F10" s="148"/>
      <c r="G10" s="144"/>
      <c r="H10" s="149"/>
      <c r="I10" s="149"/>
      <c r="J10" s="149"/>
      <c r="K10" s="149"/>
      <c r="L10" s="149"/>
      <c r="M10" s="149"/>
    </row>
    <row r="11" spans="1:13" ht="15">
      <c r="A11" s="130" t="s">
        <v>126</v>
      </c>
      <c r="B11" s="137">
        <v>32.8</v>
      </c>
      <c r="C11" s="137">
        <v>32.9</v>
      </c>
      <c r="D11" s="137">
        <v>33.5</v>
      </c>
      <c r="E11" s="137">
        <v>33.2</v>
      </c>
      <c r="F11" s="137">
        <v>32</v>
      </c>
      <c r="G11" s="137">
        <v>32.1</v>
      </c>
      <c r="H11" s="137">
        <v>32.4</v>
      </c>
      <c r="I11" s="137">
        <v>30.3</v>
      </c>
      <c r="J11" s="137">
        <v>30.7</v>
      </c>
      <c r="K11" s="137">
        <v>31.3</v>
      </c>
      <c r="L11" s="137">
        <v>30.9</v>
      </c>
      <c r="M11" s="137">
        <v>30.2</v>
      </c>
    </row>
    <row r="12" spans="1:13" ht="15">
      <c r="A12" s="145" t="s">
        <v>146</v>
      </c>
      <c r="B12" s="150">
        <v>41.3</v>
      </c>
      <c r="C12" s="150">
        <v>40.8</v>
      </c>
      <c r="D12" s="150">
        <v>39.7</v>
      </c>
      <c r="E12" s="150">
        <v>39.4</v>
      </c>
      <c r="F12" s="150">
        <v>40.1</v>
      </c>
      <c r="G12" s="150">
        <v>40</v>
      </c>
      <c r="H12" s="150">
        <v>40</v>
      </c>
      <c r="I12" s="150">
        <v>44.2</v>
      </c>
      <c r="J12" s="150">
        <v>44.5</v>
      </c>
      <c r="K12" s="150">
        <v>44.1</v>
      </c>
      <c r="L12" s="150">
        <v>43.4</v>
      </c>
      <c r="M12" s="150">
        <v>43.1</v>
      </c>
    </row>
    <row r="13" spans="1:13" ht="15">
      <c r="A13" s="131" t="s">
        <v>41</v>
      </c>
      <c r="B13" s="136">
        <v>33.6</v>
      </c>
      <c r="C13" s="136">
        <v>33.7</v>
      </c>
      <c r="D13" s="136">
        <v>34.1</v>
      </c>
      <c r="E13" s="136">
        <v>33.9</v>
      </c>
      <c r="F13" s="136">
        <v>32.8</v>
      </c>
      <c r="G13" s="136">
        <v>32.9</v>
      </c>
      <c r="H13" s="136">
        <v>33.2</v>
      </c>
      <c r="I13" s="136">
        <v>31.7</v>
      </c>
      <c r="J13" s="136">
        <v>32.1</v>
      </c>
      <c r="K13" s="136">
        <v>32.5</v>
      </c>
      <c r="L13" s="136">
        <v>32.2</v>
      </c>
      <c r="M13" s="136">
        <v>31.5</v>
      </c>
    </row>
    <row r="14" spans="1:13" ht="15">
      <c r="A14" s="151" t="s">
        <v>151</v>
      </c>
      <c r="B14" s="152"/>
      <c r="C14" s="152"/>
      <c r="D14" s="148"/>
      <c r="E14" s="148"/>
      <c r="F14" s="148"/>
      <c r="G14" s="144"/>
      <c r="H14" s="149"/>
      <c r="I14" s="149"/>
      <c r="J14" s="149"/>
      <c r="K14" s="149"/>
      <c r="L14" s="149"/>
      <c r="M14" s="149"/>
    </row>
    <row r="15" spans="1:13" ht="15">
      <c r="A15" s="130" t="s">
        <v>31</v>
      </c>
      <c r="B15" s="137">
        <v>60.8</v>
      </c>
      <c r="C15" s="137">
        <v>66.2</v>
      </c>
      <c r="D15" s="137">
        <v>64.3</v>
      </c>
      <c r="E15" s="137">
        <v>63.7</v>
      </c>
      <c r="F15" s="137">
        <v>63</v>
      </c>
      <c r="G15" s="137">
        <v>62.5</v>
      </c>
      <c r="H15" s="137">
        <v>62.4</v>
      </c>
      <c r="I15" s="137">
        <v>60.8</v>
      </c>
      <c r="J15" s="137">
        <v>62.3</v>
      </c>
      <c r="K15" s="137">
        <v>62.3</v>
      </c>
      <c r="L15" s="137">
        <v>65.9</v>
      </c>
      <c r="M15" s="137">
        <v>61.4</v>
      </c>
    </row>
    <row r="16" spans="1:13" ht="15">
      <c r="A16" s="145" t="s">
        <v>116</v>
      </c>
      <c r="B16" s="150">
        <v>45.2</v>
      </c>
      <c r="C16" s="150">
        <v>44.5</v>
      </c>
      <c r="D16" s="150">
        <v>44.4</v>
      </c>
      <c r="E16" s="150">
        <v>44.8</v>
      </c>
      <c r="F16" s="150">
        <v>46.1</v>
      </c>
      <c r="G16" s="150">
        <v>47.7</v>
      </c>
      <c r="H16" s="150">
        <v>49.1</v>
      </c>
      <c r="I16" s="150">
        <v>51.8</v>
      </c>
      <c r="J16" s="150">
        <v>50.3</v>
      </c>
      <c r="K16" s="150">
        <v>47.3</v>
      </c>
      <c r="L16" s="150">
        <v>47.3</v>
      </c>
      <c r="M16" s="150">
        <v>46.8</v>
      </c>
    </row>
    <row r="17" spans="1:13" ht="15">
      <c r="A17" s="130" t="s">
        <v>164</v>
      </c>
      <c r="B17" s="137">
        <v>57.2</v>
      </c>
      <c r="C17" s="137">
        <v>67.1</v>
      </c>
      <c r="D17" s="137">
        <v>56.2</v>
      </c>
      <c r="E17" s="137">
        <v>55</v>
      </c>
      <c r="F17" s="137">
        <v>60.3</v>
      </c>
      <c r="G17" s="137">
        <v>62</v>
      </c>
      <c r="H17" s="137">
        <v>54.4</v>
      </c>
      <c r="I17" s="137">
        <v>54.8</v>
      </c>
      <c r="J17" s="137">
        <v>58.6</v>
      </c>
      <c r="K17" s="137">
        <v>58.6</v>
      </c>
      <c r="L17" s="137">
        <v>58.6</v>
      </c>
      <c r="M17" s="137">
        <v>58.6</v>
      </c>
    </row>
    <row r="18" spans="1:13" ht="15">
      <c r="A18" s="221" t="s">
        <v>41</v>
      </c>
      <c r="B18" s="153">
        <v>43.9</v>
      </c>
      <c r="C18" s="153">
        <v>43.5</v>
      </c>
      <c r="D18" s="153">
        <v>43.7</v>
      </c>
      <c r="E18" s="153">
        <v>43.9</v>
      </c>
      <c r="F18" s="153">
        <v>44.2</v>
      </c>
      <c r="G18" s="153">
        <v>45.6</v>
      </c>
      <c r="H18" s="153">
        <v>46.3</v>
      </c>
      <c r="I18" s="153">
        <v>47.9</v>
      </c>
      <c r="J18" s="153">
        <v>47.2</v>
      </c>
      <c r="K18" s="153">
        <v>45.8</v>
      </c>
      <c r="L18" s="153">
        <v>45.7</v>
      </c>
      <c r="M18" s="153">
        <v>45.6</v>
      </c>
    </row>
    <row r="19" spans="1:13" ht="15">
      <c r="A19" s="132" t="s">
        <v>152</v>
      </c>
      <c r="B19" s="139"/>
      <c r="C19" s="139"/>
      <c r="D19" s="138"/>
      <c r="E19" s="138"/>
      <c r="F19" s="138"/>
      <c r="G19" s="135"/>
      <c r="H19" s="128"/>
      <c r="I19" s="128"/>
      <c r="J19" s="128"/>
      <c r="K19" s="128"/>
      <c r="L19" s="128"/>
      <c r="M19" s="128"/>
    </row>
    <row r="20" spans="1:13" ht="15">
      <c r="A20" s="145" t="s">
        <v>69</v>
      </c>
      <c r="B20" s="150">
        <v>53.8</v>
      </c>
      <c r="C20" s="150">
        <v>55.8</v>
      </c>
      <c r="D20" s="150">
        <v>56.6</v>
      </c>
      <c r="E20" s="150">
        <v>57.4</v>
      </c>
      <c r="F20" s="150">
        <v>58</v>
      </c>
      <c r="G20" s="150">
        <v>56.8</v>
      </c>
      <c r="H20" s="150">
        <v>60.2</v>
      </c>
      <c r="I20" s="150">
        <v>58</v>
      </c>
      <c r="J20" s="150">
        <v>59.3</v>
      </c>
      <c r="K20" s="150">
        <v>59.2</v>
      </c>
      <c r="L20" s="150">
        <v>66.3</v>
      </c>
      <c r="M20" s="150">
        <v>67.8</v>
      </c>
    </row>
    <row r="21" spans="1:13" ht="15">
      <c r="A21" s="131" t="s">
        <v>86</v>
      </c>
      <c r="B21" s="136">
        <v>30.7</v>
      </c>
      <c r="C21" s="136">
        <v>29.7</v>
      </c>
      <c r="D21" s="136">
        <v>30.4</v>
      </c>
      <c r="E21" s="136">
        <v>30.8</v>
      </c>
      <c r="F21" s="136">
        <v>31.7</v>
      </c>
      <c r="G21" s="136">
        <v>30.4</v>
      </c>
      <c r="H21" s="136">
        <v>30.9</v>
      </c>
      <c r="I21" s="136">
        <v>30.2</v>
      </c>
      <c r="J21" s="136">
        <v>33.6</v>
      </c>
      <c r="K21" s="136">
        <v>32.8</v>
      </c>
      <c r="L21" s="136">
        <v>34.2</v>
      </c>
      <c r="M21" s="136">
        <v>35.2</v>
      </c>
    </row>
    <row r="22" spans="1:13" ht="15">
      <c r="A22" s="145" t="s">
        <v>40</v>
      </c>
      <c r="B22" s="150">
        <v>36.8</v>
      </c>
      <c r="C22" s="150">
        <v>36.9</v>
      </c>
      <c r="D22" s="150">
        <v>36.8</v>
      </c>
      <c r="E22" s="150">
        <v>36.4</v>
      </c>
      <c r="F22" s="150">
        <v>36.7</v>
      </c>
      <c r="G22" s="150">
        <v>36.7</v>
      </c>
      <c r="H22" s="150">
        <v>36.7</v>
      </c>
      <c r="I22" s="150">
        <v>36.2</v>
      </c>
      <c r="J22" s="150">
        <v>39</v>
      </c>
      <c r="K22" s="150">
        <v>39.5</v>
      </c>
      <c r="L22" s="150">
        <v>39.6</v>
      </c>
      <c r="M22" s="150">
        <v>39.3</v>
      </c>
    </row>
    <row r="23" spans="1:13" ht="15">
      <c r="A23" s="131" t="s">
        <v>41</v>
      </c>
      <c r="B23" s="136">
        <v>44</v>
      </c>
      <c r="C23" s="136">
        <v>45.1</v>
      </c>
      <c r="D23" s="136">
        <v>45.7</v>
      </c>
      <c r="E23" s="136">
        <v>46.5</v>
      </c>
      <c r="F23" s="136">
        <v>46.8</v>
      </c>
      <c r="G23" s="136">
        <v>46.2</v>
      </c>
      <c r="H23" s="136">
        <v>48</v>
      </c>
      <c r="I23" s="136">
        <v>46.5</v>
      </c>
      <c r="J23" s="136">
        <v>47.8</v>
      </c>
      <c r="K23" s="136">
        <v>47.6</v>
      </c>
      <c r="L23" s="136">
        <v>52.2</v>
      </c>
      <c r="M23" s="136">
        <v>52.8</v>
      </c>
    </row>
    <row r="24" spans="1:13" ht="15">
      <c r="A24" s="154" t="s">
        <v>153</v>
      </c>
      <c r="B24" s="152"/>
      <c r="C24" s="152"/>
      <c r="D24" s="148"/>
      <c r="E24" s="148"/>
      <c r="F24" s="148"/>
      <c r="G24" s="144"/>
      <c r="H24" s="149"/>
      <c r="I24" s="149"/>
      <c r="J24" s="149"/>
      <c r="K24" s="149"/>
      <c r="L24" s="149"/>
      <c r="M24" s="149"/>
    </row>
    <row r="25" spans="1:13" ht="15">
      <c r="A25" s="130" t="s">
        <v>64</v>
      </c>
      <c r="B25" s="140">
        <v>30.8</v>
      </c>
      <c r="C25" s="140">
        <v>32.7</v>
      </c>
      <c r="D25" s="140">
        <v>33.5</v>
      </c>
      <c r="E25" s="140">
        <v>34.3</v>
      </c>
      <c r="F25" s="140">
        <v>35.2</v>
      </c>
      <c r="G25" s="140">
        <v>35.6</v>
      </c>
      <c r="H25" s="140">
        <v>36</v>
      </c>
      <c r="I25" s="140">
        <v>35.1</v>
      </c>
      <c r="J25" s="140">
        <v>35.1</v>
      </c>
      <c r="K25" s="140">
        <v>37.2</v>
      </c>
      <c r="L25" s="140">
        <v>35.8</v>
      </c>
      <c r="M25" s="140">
        <v>35.5</v>
      </c>
    </row>
    <row r="26" spans="1:13" ht="15">
      <c r="A26" s="145" t="s">
        <v>135</v>
      </c>
      <c r="B26" s="150">
        <v>35.7</v>
      </c>
      <c r="C26" s="150">
        <v>36.6</v>
      </c>
      <c r="D26" s="150">
        <v>36.8</v>
      </c>
      <c r="E26" s="150">
        <v>36.2</v>
      </c>
      <c r="F26" s="150">
        <v>34.9</v>
      </c>
      <c r="G26" s="150">
        <v>36.4</v>
      </c>
      <c r="H26" s="150">
        <v>35.2</v>
      </c>
      <c r="I26" s="150">
        <v>34.1</v>
      </c>
      <c r="J26" s="150">
        <v>34.3</v>
      </c>
      <c r="K26" s="150">
        <v>31.6</v>
      </c>
      <c r="L26" s="150">
        <v>31.5</v>
      </c>
      <c r="M26" s="150">
        <v>33.2</v>
      </c>
    </row>
    <row r="27" spans="1:13" ht="15">
      <c r="A27" s="130" t="s">
        <v>120</v>
      </c>
      <c r="B27" s="140">
        <v>33</v>
      </c>
      <c r="C27" s="140">
        <v>42.3</v>
      </c>
      <c r="D27" s="140">
        <v>35.8</v>
      </c>
      <c r="E27" s="140">
        <v>32.2</v>
      </c>
      <c r="F27" s="140">
        <v>33.3</v>
      </c>
      <c r="G27" s="140">
        <v>30.3</v>
      </c>
      <c r="H27" s="140">
        <v>32.5</v>
      </c>
      <c r="I27" s="140">
        <v>31.5</v>
      </c>
      <c r="J27" s="140">
        <v>31.9</v>
      </c>
      <c r="K27" s="140">
        <v>32.9</v>
      </c>
      <c r="L27" s="140">
        <v>49.5</v>
      </c>
      <c r="M27" s="140">
        <v>47.1</v>
      </c>
    </row>
    <row r="28" spans="1:13" ht="15">
      <c r="A28" s="221" t="s">
        <v>41</v>
      </c>
      <c r="B28" s="153">
        <v>13.9</v>
      </c>
      <c r="C28" s="153">
        <v>14.2</v>
      </c>
      <c r="D28" s="153">
        <v>14.1</v>
      </c>
      <c r="E28" s="153">
        <v>14.3</v>
      </c>
      <c r="F28" s="153">
        <v>14.5</v>
      </c>
      <c r="G28" s="153">
        <v>14.5</v>
      </c>
      <c r="H28" s="153">
        <v>15.2</v>
      </c>
      <c r="I28" s="153">
        <v>15.1</v>
      </c>
      <c r="J28" s="153">
        <v>15.5</v>
      </c>
      <c r="K28" s="153">
        <v>15.8</v>
      </c>
      <c r="L28" s="153">
        <v>16.7</v>
      </c>
      <c r="M28" s="153">
        <v>16.6</v>
      </c>
    </row>
    <row r="29" spans="1:13" ht="15">
      <c r="A29" s="133" t="s">
        <v>154</v>
      </c>
      <c r="B29" s="139"/>
      <c r="C29" s="139"/>
      <c r="D29" s="138"/>
      <c r="E29" s="138"/>
      <c r="F29" s="138"/>
      <c r="G29" s="135"/>
      <c r="H29" s="128"/>
      <c r="I29" s="128"/>
      <c r="J29" s="128"/>
      <c r="K29" s="128"/>
      <c r="L29" s="128"/>
      <c r="M29" s="128"/>
    </row>
    <row r="30" spans="1:26" ht="15">
      <c r="A30" s="145" t="s">
        <v>29</v>
      </c>
      <c r="B30" s="150">
        <v>6.6</v>
      </c>
      <c r="C30" s="150">
        <v>6.6</v>
      </c>
      <c r="D30" s="150">
        <v>6.6</v>
      </c>
      <c r="E30" s="150">
        <v>6.6</v>
      </c>
      <c r="F30" s="150">
        <v>6.7</v>
      </c>
      <c r="G30" s="150">
        <v>7</v>
      </c>
      <c r="H30" s="150">
        <v>7.8</v>
      </c>
      <c r="I30" s="150">
        <v>8.6</v>
      </c>
      <c r="J30" s="150">
        <v>9</v>
      </c>
      <c r="K30" s="150">
        <v>9</v>
      </c>
      <c r="L30" s="150">
        <v>9.1</v>
      </c>
      <c r="M30" s="150">
        <v>10.5</v>
      </c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</row>
    <row r="31" spans="1:26" ht="15">
      <c r="A31" s="130" t="s">
        <v>71</v>
      </c>
      <c r="B31" s="137">
        <v>16.2</v>
      </c>
      <c r="C31" s="137">
        <v>15.7</v>
      </c>
      <c r="D31" s="137">
        <v>15.7</v>
      </c>
      <c r="E31" s="137">
        <v>16.5</v>
      </c>
      <c r="F31" s="137">
        <v>16.5</v>
      </c>
      <c r="G31" s="137">
        <v>17</v>
      </c>
      <c r="H31" s="137">
        <v>17.3</v>
      </c>
      <c r="I31" s="137">
        <v>18.1</v>
      </c>
      <c r="J31" s="137">
        <v>19.4</v>
      </c>
      <c r="K31" s="137">
        <v>19.6</v>
      </c>
      <c r="L31" s="137">
        <v>18.1</v>
      </c>
      <c r="M31" s="137">
        <v>17.4</v>
      </c>
      <c r="N31" s="194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</row>
    <row r="32" spans="1:26" ht="15">
      <c r="A32" s="143" t="s">
        <v>34</v>
      </c>
      <c r="B32" s="150">
        <v>59.6</v>
      </c>
      <c r="C32" s="150">
        <v>60</v>
      </c>
      <c r="D32" s="150">
        <v>60.3</v>
      </c>
      <c r="E32" s="150">
        <v>60.4</v>
      </c>
      <c r="F32" s="150">
        <v>60.4</v>
      </c>
      <c r="G32" s="150">
        <v>62.1</v>
      </c>
      <c r="H32" s="150">
        <v>62.4</v>
      </c>
      <c r="I32" s="150">
        <v>63.5</v>
      </c>
      <c r="J32" s="150">
        <v>64.6</v>
      </c>
      <c r="K32" s="150">
        <v>65.7</v>
      </c>
      <c r="L32" s="150">
        <v>65.2</v>
      </c>
      <c r="M32" s="150">
        <v>65.5</v>
      </c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1:26" ht="15">
      <c r="A33" s="131" t="s">
        <v>41</v>
      </c>
      <c r="B33" s="141">
        <v>13.5</v>
      </c>
      <c r="C33" s="141">
        <v>13.5</v>
      </c>
      <c r="D33" s="141">
        <v>13.3</v>
      </c>
      <c r="E33" s="141">
        <v>13.6</v>
      </c>
      <c r="F33" s="141">
        <v>13.9</v>
      </c>
      <c r="G33" s="141">
        <v>14.2</v>
      </c>
      <c r="H33" s="141">
        <v>14.8</v>
      </c>
      <c r="I33" s="141">
        <v>15.6</v>
      </c>
      <c r="J33" s="141">
        <v>16.3</v>
      </c>
      <c r="K33" s="141">
        <v>16.2</v>
      </c>
      <c r="L33" s="141">
        <v>16</v>
      </c>
      <c r="M33" s="141">
        <v>16.5</v>
      </c>
      <c r="N33" s="223"/>
      <c r="O33" s="194"/>
      <c r="P33" s="194"/>
      <c r="Q33" s="194"/>
      <c r="R33" s="194"/>
      <c r="S33" s="194"/>
      <c r="T33" s="224"/>
      <c r="U33" s="224"/>
      <c r="V33" s="224"/>
      <c r="W33" s="224"/>
      <c r="X33" s="224"/>
      <c r="Y33" s="224"/>
      <c r="Z33" s="224"/>
    </row>
    <row r="34" spans="1:26" ht="15">
      <c r="A34" s="155" t="s">
        <v>155</v>
      </c>
      <c r="B34" s="147"/>
      <c r="C34" s="147"/>
      <c r="D34" s="156"/>
      <c r="E34" s="156"/>
      <c r="F34" s="156"/>
      <c r="G34" s="144"/>
      <c r="H34" s="149"/>
      <c r="I34" s="149"/>
      <c r="J34" s="149"/>
      <c r="K34" s="149"/>
      <c r="L34" s="149"/>
      <c r="M34" s="149"/>
      <c r="N34" s="223"/>
      <c r="O34" s="194"/>
      <c r="P34" s="194"/>
      <c r="Q34" s="194"/>
      <c r="R34" s="194"/>
      <c r="S34" s="194"/>
      <c r="T34" s="224"/>
      <c r="U34" s="224"/>
      <c r="V34" s="224"/>
      <c r="W34" s="224"/>
      <c r="X34" s="224"/>
      <c r="Y34" s="224"/>
      <c r="Z34" s="224"/>
    </row>
    <row r="35" spans="1:26" ht="15">
      <c r="A35" s="129" t="s">
        <v>22</v>
      </c>
      <c r="B35" s="142">
        <v>53.3</v>
      </c>
      <c r="C35" s="142">
        <v>54.2</v>
      </c>
      <c r="D35" s="142">
        <v>53.5</v>
      </c>
      <c r="E35" s="142">
        <v>53</v>
      </c>
      <c r="F35" s="142">
        <v>54.7</v>
      </c>
      <c r="G35" s="142">
        <v>55</v>
      </c>
      <c r="H35" s="142">
        <v>56</v>
      </c>
      <c r="I35" s="142">
        <v>54.7</v>
      </c>
      <c r="J35" s="142">
        <v>51.8</v>
      </c>
      <c r="K35" s="142">
        <v>50.7</v>
      </c>
      <c r="L35" s="142">
        <v>50</v>
      </c>
      <c r="M35" s="142">
        <v>49.5</v>
      </c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</row>
    <row r="36" spans="1:26" ht="15">
      <c r="A36" s="143" t="s">
        <v>138</v>
      </c>
      <c r="B36" s="144">
        <v>61.5</v>
      </c>
      <c r="C36" s="144">
        <v>64.3</v>
      </c>
      <c r="D36" s="144">
        <v>54.5</v>
      </c>
      <c r="E36" s="144">
        <v>47.4</v>
      </c>
      <c r="F36" s="144">
        <v>51.1</v>
      </c>
      <c r="G36" s="144">
        <v>55.5</v>
      </c>
      <c r="H36" s="144">
        <v>64.1</v>
      </c>
      <c r="I36" s="144">
        <v>65.6</v>
      </c>
      <c r="J36" s="144">
        <v>68.9</v>
      </c>
      <c r="K36" s="144">
        <v>66</v>
      </c>
      <c r="L36" s="144">
        <v>71</v>
      </c>
      <c r="M36" s="144">
        <v>84.9</v>
      </c>
      <c r="N36" s="19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</row>
    <row r="37" spans="1:26" ht="15">
      <c r="A37" s="129" t="s">
        <v>156</v>
      </c>
      <c r="B37" s="142">
        <v>7.2</v>
      </c>
      <c r="C37" s="142">
        <v>8.8</v>
      </c>
      <c r="D37" s="142">
        <v>7.9</v>
      </c>
      <c r="E37" s="142">
        <v>8</v>
      </c>
      <c r="F37" s="142">
        <v>7.3</v>
      </c>
      <c r="G37" s="142">
        <v>6.7</v>
      </c>
      <c r="H37" s="142">
        <v>8</v>
      </c>
      <c r="I37" s="142">
        <v>6.7</v>
      </c>
      <c r="J37" s="142">
        <v>6.4</v>
      </c>
      <c r="K37" s="142">
        <v>6.3</v>
      </c>
      <c r="L37" s="142">
        <v>6.4</v>
      </c>
      <c r="M37" s="142">
        <v>6.7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</row>
    <row r="38" spans="1:26" ht="15">
      <c r="A38" s="221" t="s">
        <v>41</v>
      </c>
      <c r="B38" s="157">
        <v>45.4</v>
      </c>
      <c r="C38" s="157">
        <v>46.8</v>
      </c>
      <c r="D38" s="157">
        <v>43.3</v>
      </c>
      <c r="E38" s="157">
        <v>44</v>
      </c>
      <c r="F38" s="157">
        <v>45.5</v>
      </c>
      <c r="G38" s="157">
        <v>45.5</v>
      </c>
      <c r="H38" s="157">
        <v>47.4</v>
      </c>
      <c r="I38" s="157">
        <v>45.9</v>
      </c>
      <c r="J38" s="157">
        <v>43.8</v>
      </c>
      <c r="K38" s="157">
        <v>43.1</v>
      </c>
      <c r="L38" s="157">
        <v>42.8</v>
      </c>
      <c r="M38" s="157">
        <v>43.2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pans="1:13" ht="15">
      <c r="A39" s="158" t="s">
        <v>157</v>
      </c>
      <c r="B39" s="159">
        <v>21.1</v>
      </c>
      <c r="C39" s="159">
        <v>21.2</v>
      </c>
      <c r="D39" s="159">
        <v>21</v>
      </c>
      <c r="E39" s="159">
        <v>21.3</v>
      </c>
      <c r="F39" s="159">
        <v>21.1</v>
      </c>
      <c r="G39" s="159">
        <v>21.6</v>
      </c>
      <c r="H39" s="159">
        <v>22.3</v>
      </c>
      <c r="I39" s="159">
        <v>22.7</v>
      </c>
      <c r="J39" s="159">
        <v>23.3</v>
      </c>
      <c r="K39" s="159">
        <v>23.1</v>
      </c>
      <c r="L39" s="159">
        <v>23.6</v>
      </c>
      <c r="M39" s="159">
        <v>23.8</v>
      </c>
    </row>
    <row r="41" ht="15">
      <c r="A41" s="187" t="s">
        <v>68</v>
      </c>
    </row>
    <row r="42" ht="15">
      <c r="A42" s="50" t="s">
        <v>239</v>
      </c>
    </row>
    <row r="44" ht="15">
      <c r="A44" s="29" t="s">
        <v>87</v>
      </c>
    </row>
  </sheetData>
  <sheetProtection/>
  <printOptions horizontalCentered="1"/>
  <pageMargins left="0.3937007874015748" right="0.3937007874015748" top="0.3937007874015748" bottom="0.3937007874015748" header="0" footer="0"/>
  <pageSetup horizontalDpi="600" verticalDpi="600" orientation="landscape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27.7109375" style="0" customWidth="1"/>
    <col min="2" max="8" width="9.7109375" style="0" customWidth="1"/>
  </cols>
  <sheetData>
    <row r="1" spans="1:8" ht="15">
      <c r="A1" s="51" t="s">
        <v>216</v>
      </c>
      <c r="B1" s="4"/>
      <c r="C1" s="4"/>
      <c r="D1" s="4"/>
      <c r="E1" s="4"/>
      <c r="F1" s="4"/>
      <c r="G1" s="4"/>
      <c r="H1" s="4"/>
    </row>
    <row r="2" spans="1:8" ht="15">
      <c r="A2" s="51" t="s">
        <v>266</v>
      </c>
      <c r="B2" s="4"/>
      <c r="C2" s="4"/>
      <c r="D2" s="4"/>
      <c r="E2" s="4"/>
      <c r="F2" s="4"/>
      <c r="G2" s="4"/>
      <c r="H2" s="4"/>
    </row>
    <row r="3" spans="1:8" ht="15">
      <c r="A3" s="51" t="s">
        <v>167</v>
      </c>
      <c r="B3" s="4"/>
      <c r="C3" s="4"/>
      <c r="D3" s="4"/>
      <c r="E3" s="4"/>
      <c r="F3" s="4"/>
      <c r="G3" s="4"/>
      <c r="H3" s="4"/>
    </row>
    <row r="4" spans="1:16" ht="15">
      <c r="A4" s="172" t="s">
        <v>45</v>
      </c>
      <c r="B4" s="178">
        <v>2001</v>
      </c>
      <c r="C4" s="178">
        <v>2002</v>
      </c>
      <c r="D4" s="178">
        <v>2003</v>
      </c>
      <c r="E4" s="178">
        <v>2004</v>
      </c>
      <c r="F4" s="178">
        <v>2005</v>
      </c>
      <c r="G4" s="178">
        <v>2006</v>
      </c>
      <c r="H4" s="178">
        <v>2007</v>
      </c>
      <c r="J4" s="194"/>
      <c r="K4" s="194"/>
      <c r="L4" s="194"/>
      <c r="M4" s="194"/>
      <c r="N4" s="194"/>
      <c r="O4" s="194"/>
      <c r="P4" s="194"/>
    </row>
    <row r="5" spans="1:16" ht="15">
      <c r="A5" s="174" t="s">
        <v>170</v>
      </c>
      <c r="B5" s="33">
        <v>2626</v>
      </c>
      <c r="C5" s="33">
        <v>2557</v>
      </c>
      <c r="D5" s="33">
        <v>2507</v>
      </c>
      <c r="E5" s="33">
        <v>2491</v>
      </c>
      <c r="F5" s="33">
        <v>2828</v>
      </c>
      <c r="G5" s="175">
        <v>3415</v>
      </c>
      <c r="H5" s="175">
        <v>3600</v>
      </c>
      <c r="J5" s="207"/>
      <c r="K5" s="207"/>
      <c r="L5" s="207"/>
      <c r="M5" s="207"/>
      <c r="N5" s="207"/>
      <c r="O5" s="207"/>
      <c r="P5" s="207"/>
    </row>
    <row r="6" spans="1:16" ht="15">
      <c r="A6" s="173" t="s">
        <v>171</v>
      </c>
      <c r="B6" s="177">
        <v>1262</v>
      </c>
      <c r="C6" s="177">
        <v>1322</v>
      </c>
      <c r="D6" s="177">
        <v>5</v>
      </c>
      <c r="E6" s="177">
        <v>1334</v>
      </c>
      <c r="F6" s="177">
        <v>1379</v>
      </c>
      <c r="G6" s="177">
        <v>1240</v>
      </c>
      <c r="H6" s="177">
        <v>1257</v>
      </c>
      <c r="J6" s="195"/>
      <c r="K6" s="195"/>
      <c r="L6" s="195"/>
      <c r="M6" s="195"/>
      <c r="N6" s="195"/>
      <c r="O6" s="195"/>
      <c r="P6" s="195"/>
    </row>
    <row r="7" spans="1:16" ht="15">
      <c r="A7" s="176" t="s">
        <v>120</v>
      </c>
      <c r="B7" s="33">
        <v>346</v>
      </c>
      <c r="C7" s="33">
        <v>353</v>
      </c>
      <c r="D7" s="33">
        <v>358</v>
      </c>
      <c r="E7" s="33">
        <v>385</v>
      </c>
      <c r="F7" s="33">
        <v>404</v>
      </c>
      <c r="G7" s="175">
        <v>409</v>
      </c>
      <c r="H7" s="175">
        <v>404</v>
      </c>
      <c r="J7" s="194"/>
      <c r="K7" s="194"/>
      <c r="L7" s="194"/>
      <c r="M7" s="194"/>
      <c r="N7" s="194"/>
      <c r="O7" s="194"/>
      <c r="P7" s="194"/>
    </row>
    <row r="8" spans="1:16" ht="15">
      <c r="A8" s="173" t="s">
        <v>177</v>
      </c>
      <c r="B8" s="177">
        <v>162</v>
      </c>
      <c r="C8" s="177">
        <v>161</v>
      </c>
      <c r="D8" s="177">
        <v>182</v>
      </c>
      <c r="E8" s="177">
        <v>199</v>
      </c>
      <c r="F8" s="177">
        <v>204</v>
      </c>
      <c r="G8" s="177">
        <v>222</v>
      </c>
      <c r="H8" s="177">
        <v>273</v>
      </c>
      <c r="I8" s="212"/>
      <c r="J8" s="194"/>
      <c r="K8" s="194"/>
      <c r="L8" s="194"/>
      <c r="M8" s="194"/>
      <c r="N8" s="194"/>
      <c r="O8" s="194"/>
      <c r="P8" s="194"/>
    </row>
    <row r="9" spans="1:16" ht="15">
      <c r="A9" s="176" t="s">
        <v>39</v>
      </c>
      <c r="B9" s="33">
        <v>8121.8</v>
      </c>
      <c r="C9" s="33">
        <v>9595.1</v>
      </c>
      <c r="D9" s="33">
        <v>12062.8</v>
      </c>
      <c r="E9" s="33">
        <v>14316.4</v>
      </c>
      <c r="F9" s="33">
        <v>16218</v>
      </c>
      <c r="G9" s="175">
        <v>19858</v>
      </c>
      <c r="H9" s="175">
        <v>26008</v>
      </c>
      <c r="J9" s="195"/>
      <c r="K9" s="195"/>
      <c r="L9" s="195"/>
      <c r="M9" s="195"/>
      <c r="N9" s="195"/>
      <c r="O9" s="195"/>
      <c r="P9" s="195"/>
    </row>
    <row r="10" spans="1:16" ht="15">
      <c r="A10" s="173" t="s">
        <v>241</v>
      </c>
      <c r="B10" s="177">
        <v>740</v>
      </c>
      <c r="C10" s="177">
        <v>730</v>
      </c>
      <c r="D10" s="177">
        <v>747</v>
      </c>
      <c r="E10" s="177">
        <v>752</v>
      </c>
      <c r="F10" s="177">
        <v>761</v>
      </c>
      <c r="G10" s="177">
        <v>809</v>
      </c>
      <c r="H10" s="177">
        <v>1219</v>
      </c>
      <c r="J10" s="194"/>
      <c r="K10" s="194"/>
      <c r="L10" s="194"/>
      <c r="M10" s="194"/>
      <c r="N10" s="194"/>
      <c r="O10" s="194"/>
      <c r="P10" s="194"/>
    </row>
    <row r="11" spans="1:16" ht="15">
      <c r="A11" s="176" t="s">
        <v>69</v>
      </c>
      <c r="B11" s="33">
        <v>11525</v>
      </c>
      <c r="C11" s="33">
        <v>12735</v>
      </c>
      <c r="D11" s="33">
        <v>14568</v>
      </c>
      <c r="E11" s="33">
        <v>15344</v>
      </c>
      <c r="F11" s="33">
        <v>16120</v>
      </c>
      <c r="G11" s="175">
        <v>17703</v>
      </c>
      <c r="H11" s="175">
        <v>21933</v>
      </c>
      <c r="J11" s="195"/>
      <c r="K11" s="195"/>
      <c r="L11" s="195"/>
      <c r="M11" s="195"/>
      <c r="N11" s="195"/>
      <c r="O11" s="195"/>
      <c r="P11" s="195"/>
    </row>
    <row r="12" spans="1:16" ht="15">
      <c r="A12" s="180" t="s">
        <v>86</v>
      </c>
      <c r="B12" s="179">
        <v>22</v>
      </c>
      <c r="C12" s="179">
        <v>18</v>
      </c>
      <c r="D12" s="179">
        <v>15</v>
      </c>
      <c r="E12" s="179">
        <v>20</v>
      </c>
      <c r="F12" s="179">
        <v>29</v>
      </c>
      <c r="G12" s="179">
        <v>269</v>
      </c>
      <c r="H12" s="179">
        <v>283</v>
      </c>
      <c r="J12" s="195"/>
      <c r="K12" s="195"/>
      <c r="L12" s="195"/>
      <c r="M12" s="195"/>
      <c r="N12" s="195"/>
      <c r="O12" s="195"/>
      <c r="P12" s="195"/>
    </row>
    <row r="13" spans="1:16" ht="15">
      <c r="A13" s="176" t="s">
        <v>172</v>
      </c>
      <c r="B13" s="33">
        <v>430</v>
      </c>
      <c r="C13" s="33">
        <v>411</v>
      </c>
      <c r="D13" s="33">
        <v>444</v>
      </c>
      <c r="E13" s="33">
        <v>472</v>
      </c>
      <c r="F13" s="33">
        <v>454</v>
      </c>
      <c r="G13" s="175">
        <v>497</v>
      </c>
      <c r="H13" s="175">
        <v>559</v>
      </c>
      <c r="J13" s="207"/>
      <c r="K13" s="207"/>
      <c r="L13" s="207"/>
      <c r="M13" s="207"/>
      <c r="N13" s="207"/>
      <c r="O13" s="207"/>
      <c r="P13" s="207"/>
    </row>
    <row r="14" spans="1:16" ht="15">
      <c r="A14" s="173" t="s">
        <v>29</v>
      </c>
      <c r="B14" s="177">
        <v>3050</v>
      </c>
      <c r="C14" s="177">
        <v>3150</v>
      </c>
      <c r="D14" s="177">
        <v>3400</v>
      </c>
      <c r="E14" s="177">
        <v>3500</v>
      </c>
      <c r="F14" s="177">
        <v>3500</v>
      </c>
      <c r="G14" s="177">
        <v>3550</v>
      </c>
      <c r="H14" s="177">
        <v>3750</v>
      </c>
      <c r="J14" s="195"/>
      <c r="K14" s="195"/>
      <c r="L14" s="195"/>
      <c r="M14" s="195"/>
      <c r="N14" s="195"/>
      <c r="O14" s="195"/>
      <c r="P14" s="195"/>
    </row>
    <row r="15" spans="1:16" ht="15">
      <c r="A15" s="176" t="s">
        <v>71</v>
      </c>
      <c r="B15" s="33">
        <v>1780</v>
      </c>
      <c r="C15" s="33">
        <v>1800</v>
      </c>
      <c r="D15" s="33">
        <v>1770</v>
      </c>
      <c r="E15" s="33">
        <v>1232</v>
      </c>
      <c r="F15" s="33">
        <v>1218</v>
      </c>
      <c r="G15" s="175">
        <v>1695</v>
      </c>
      <c r="H15" s="175">
        <v>2450</v>
      </c>
      <c r="J15" s="194"/>
      <c r="K15" s="194"/>
      <c r="L15" s="194"/>
      <c r="M15" s="194"/>
      <c r="N15" s="194"/>
      <c r="O15" s="194"/>
      <c r="P15" s="194"/>
    </row>
    <row r="16" spans="1:16" ht="15">
      <c r="A16" s="173" t="s">
        <v>118</v>
      </c>
      <c r="B16" s="177">
        <v>42</v>
      </c>
      <c r="C16" s="177">
        <v>63</v>
      </c>
      <c r="D16" s="177">
        <v>80</v>
      </c>
      <c r="E16" s="177">
        <v>100</v>
      </c>
      <c r="F16" s="177">
        <v>137</v>
      </c>
      <c r="G16" s="177">
        <v>185</v>
      </c>
      <c r="H16" s="177">
        <v>270</v>
      </c>
      <c r="J16" s="194"/>
      <c r="K16" s="194"/>
      <c r="L16" s="194"/>
      <c r="M16" s="194"/>
      <c r="N16" s="194"/>
      <c r="O16" s="194"/>
      <c r="P16" s="194"/>
    </row>
    <row r="17" spans="1:16" ht="15">
      <c r="A17" s="176" t="s">
        <v>115</v>
      </c>
      <c r="B17" s="33">
        <v>77</v>
      </c>
      <c r="C17" s="33">
        <v>202</v>
      </c>
      <c r="D17" s="33">
        <v>207</v>
      </c>
      <c r="E17" s="33">
        <v>247</v>
      </c>
      <c r="F17" s="33">
        <v>309</v>
      </c>
      <c r="G17" s="175">
        <v>383</v>
      </c>
      <c r="H17" s="175">
        <v>396</v>
      </c>
      <c r="J17" s="194"/>
      <c r="K17" s="194"/>
      <c r="L17" s="194"/>
      <c r="M17" s="194"/>
      <c r="N17" s="194"/>
      <c r="O17" s="194"/>
      <c r="P17" s="194"/>
    </row>
    <row r="18" spans="1:16" ht="15">
      <c r="A18" s="173" t="s">
        <v>175</v>
      </c>
      <c r="B18" s="177">
        <v>1101</v>
      </c>
      <c r="C18" s="177">
        <v>1010</v>
      </c>
      <c r="D18" s="177">
        <v>1078</v>
      </c>
      <c r="E18" s="177">
        <v>859</v>
      </c>
      <c r="F18" s="177">
        <v>816</v>
      </c>
      <c r="G18" s="177">
        <v>809</v>
      </c>
      <c r="H18" s="177">
        <v>905</v>
      </c>
      <c r="J18" s="195"/>
      <c r="K18" s="195"/>
      <c r="L18" s="195"/>
      <c r="M18" s="195"/>
      <c r="N18" s="195"/>
      <c r="O18" s="195"/>
      <c r="P18" s="195"/>
    </row>
    <row r="19" spans="1:16" ht="15">
      <c r="A19" s="176" t="s">
        <v>155</v>
      </c>
      <c r="B19" s="33">
        <v>175.7</v>
      </c>
      <c r="C19" s="33">
        <v>181.7</v>
      </c>
      <c r="D19" s="33">
        <v>164.3</v>
      </c>
      <c r="E19" s="33">
        <v>149</v>
      </c>
      <c r="F19" s="33">
        <v>149</v>
      </c>
      <c r="G19" s="175">
        <v>172</v>
      </c>
      <c r="H19" s="175">
        <v>202</v>
      </c>
      <c r="J19" s="194"/>
      <c r="K19" s="194"/>
      <c r="L19" s="194"/>
      <c r="M19" s="194"/>
      <c r="N19" s="194"/>
      <c r="O19" s="194"/>
      <c r="P19" s="194"/>
    </row>
    <row r="20" spans="1:16" ht="15">
      <c r="A20" s="180" t="s">
        <v>59</v>
      </c>
      <c r="B20" s="179">
        <v>31460.5</v>
      </c>
      <c r="C20" s="179">
        <v>34288.799999999996</v>
      </c>
      <c r="D20" s="179">
        <v>37588.100000000006</v>
      </c>
      <c r="E20" s="179">
        <v>41400.4</v>
      </c>
      <c r="F20" s="179">
        <v>44526</v>
      </c>
      <c r="G20" s="179">
        <v>51216</v>
      </c>
      <c r="H20" s="179">
        <v>63509</v>
      </c>
      <c r="J20" s="208"/>
      <c r="K20" s="208"/>
      <c r="L20" s="208"/>
      <c r="M20" s="208"/>
      <c r="N20" s="208"/>
      <c r="O20" s="208"/>
      <c r="P20" s="208"/>
    </row>
    <row r="21" spans="1:16" ht="15">
      <c r="A21" s="47"/>
      <c r="B21" s="171"/>
      <c r="C21" s="171"/>
      <c r="D21" s="171"/>
      <c r="E21" s="171"/>
      <c r="F21" s="171"/>
      <c r="G21" s="171"/>
      <c r="J21" s="194"/>
      <c r="K21" s="194"/>
      <c r="L21" s="194"/>
      <c r="M21" s="194"/>
      <c r="N21" s="194"/>
      <c r="O21" s="194"/>
      <c r="P21" s="194"/>
    </row>
    <row r="22" spans="1:16" ht="15">
      <c r="A22" s="187" t="s">
        <v>68</v>
      </c>
      <c r="B22" s="171"/>
      <c r="C22" s="171"/>
      <c r="D22" s="171"/>
      <c r="E22" s="171"/>
      <c r="F22" s="171"/>
      <c r="G22" s="171"/>
      <c r="J22" s="194"/>
      <c r="K22" s="194"/>
      <c r="L22" s="194"/>
      <c r="M22" s="194"/>
      <c r="N22" s="194"/>
      <c r="O22" s="194"/>
      <c r="P22" s="194"/>
    </row>
    <row r="23" spans="1:16" ht="15">
      <c r="A23" s="50" t="s">
        <v>250</v>
      </c>
      <c r="B23" s="171"/>
      <c r="C23" s="171"/>
      <c r="D23" s="171"/>
      <c r="E23" s="171"/>
      <c r="F23" s="171"/>
      <c r="G23" s="171"/>
      <c r="J23" s="194"/>
      <c r="K23" s="194"/>
      <c r="L23" s="194"/>
      <c r="M23" s="194"/>
      <c r="N23" s="194"/>
      <c r="O23" s="194"/>
      <c r="P23" s="194"/>
    </row>
    <row r="24" spans="1:16" ht="15">
      <c r="A24" s="50"/>
      <c r="B24" s="171"/>
      <c r="C24" s="171"/>
      <c r="D24" s="171"/>
      <c r="E24" s="171"/>
      <c r="F24" s="171"/>
      <c r="G24" s="171"/>
      <c r="J24" s="194"/>
      <c r="K24" s="194"/>
      <c r="L24" s="194"/>
      <c r="M24" s="194"/>
      <c r="N24" s="194"/>
      <c r="O24" s="194"/>
      <c r="P24" s="194"/>
    </row>
    <row r="25" spans="1:16" ht="15">
      <c r="A25" s="29" t="s">
        <v>242</v>
      </c>
      <c r="J25" s="209"/>
      <c r="K25" s="209"/>
      <c r="L25" s="209"/>
      <c r="M25" s="209"/>
      <c r="N25" s="209"/>
      <c r="O25" s="209"/>
      <c r="P25" s="209"/>
    </row>
    <row r="26" spans="10:16" ht="15">
      <c r="J26" s="194"/>
      <c r="K26" s="194"/>
      <c r="L26" s="194"/>
      <c r="M26" s="194"/>
      <c r="N26" s="194"/>
      <c r="O26" s="194"/>
      <c r="P26" s="194"/>
    </row>
    <row r="28" spans="2:8" ht="15">
      <c r="B28" s="6"/>
      <c r="C28" s="6"/>
      <c r="D28" s="6"/>
      <c r="E28" s="6"/>
      <c r="F28" s="6"/>
      <c r="G28" s="6"/>
      <c r="H28" s="6"/>
    </row>
    <row r="29" spans="2:8" ht="15">
      <c r="B29" s="6"/>
      <c r="C29" s="6"/>
      <c r="D29" s="6"/>
      <c r="E29" s="6"/>
      <c r="F29" s="6"/>
      <c r="G29" s="6"/>
      <c r="H29" s="6"/>
    </row>
  </sheetData>
  <sheetProtection/>
  <conditionalFormatting sqref="A21">
    <cfRule type="cellIs" priority="1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6.57421875" style="0" customWidth="1"/>
    <col min="2" max="8" width="9.7109375" style="0" customWidth="1"/>
    <col min="10" max="10" width="13.7109375" style="0" customWidth="1"/>
  </cols>
  <sheetData>
    <row r="1" spans="1:8" ht="15">
      <c r="A1" s="51" t="s">
        <v>217</v>
      </c>
      <c r="B1" s="4"/>
      <c r="C1" s="4"/>
      <c r="D1" s="4"/>
      <c r="E1" s="4"/>
      <c r="F1" s="4"/>
      <c r="G1" s="4"/>
      <c r="H1" s="4"/>
    </row>
    <row r="2" spans="1:8" ht="15">
      <c r="A2" s="51" t="s">
        <v>267</v>
      </c>
      <c r="B2" s="4"/>
      <c r="C2" s="4"/>
      <c r="D2" s="4"/>
      <c r="E2" s="4"/>
      <c r="F2" s="4"/>
      <c r="G2" s="4"/>
      <c r="H2" s="4"/>
    </row>
    <row r="3" spans="1:8" ht="15">
      <c r="A3" s="51" t="s">
        <v>167</v>
      </c>
      <c r="B3" s="4"/>
      <c r="C3" s="4"/>
      <c r="D3" s="4"/>
      <c r="E3" s="4"/>
      <c r="F3" s="4"/>
      <c r="G3" s="4"/>
      <c r="H3" s="4"/>
    </row>
    <row r="4" spans="1:18" ht="15">
      <c r="A4" s="172" t="s">
        <v>45</v>
      </c>
      <c r="B4" s="178">
        <v>2001</v>
      </c>
      <c r="C4" s="178">
        <v>2002</v>
      </c>
      <c r="D4" s="178">
        <v>2003</v>
      </c>
      <c r="E4" s="178">
        <v>2004</v>
      </c>
      <c r="F4" s="178">
        <v>2005</v>
      </c>
      <c r="G4" s="178">
        <v>2006</v>
      </c>
      <c r="H4" s="178">
        <v>2007</v>
      </c>
      <c r="J4" s="198"/>
      <c r="K4" s="199"/>
      <c r="L4" s="199"/>
      <c r="M4" s="199"/>
      <c r="N4" s="199"/>
      <c r="O4" s="199"/>
      <c r="P4" s="199"/>
      <c r="Q4" s="199"/>
      <c r="R4" s="194"/>
    </row>
    <row r="5" spans="1:17" ht="15">
      <c r="A5" s="174" t="s">
        <v>39</v>
      </c>
      <c r="B5" s="33">
        <v>6684</v>
      </c>
      <c r="C5" s="33">
        <v>8151</v>
      </c>
      <c r="D5" s="33">
        <v>10617</v>
      </c>
      <c r="E5" s="33">
        <v>12880</v>
      </c>
      <c r="F5" s="33">
        <v>14755</v>
      </c>
      <c r="G5" s="33">
        <v>18381</v>
      </c>
      <c r="H5" s="33">
        <v>24483</v>
      </c>
      <c r="I5" s="214"/>
      <c r="J5" s="196"/>
      <c r="K5" s="197"/>
      <c r="L5" s="197"/>
      <c r="M5" s="197"/>
      <c r="N5" s="197"/>
      <c r="O5" s="197"/>
      <c r="P5" s="197"/>
      <c r="Q5" s="197"/>
    </row>
    <row r="6" spans="1:17" ht="15">
      <c r="A6" s="173" t="s">
        <v>69</v>
      </c>
      <c r="B6" s="177">
        <v>11031</v>
      </c>
      <c r="C6" s="177">
        <v>11961</v>
      </c>
      <c r="D6" s="177">
        <v>13601</v>
      </c>
      <c r="E6" s="177">
        <v>14289</v>
      </c>
      <c r="F6" s="177">
        <v>14838</v>
      </c>
      <c r="G6" s="177">
        <v>16478</v>
      </c>
      <c r="H6" s="177">
        <v>20634</v>
      </c>
      <c r="I6" s="214"/>
      <c r="J6" s="196"/>
      <c r="K6" s="197"/>
      <c r="L6" s="197"/>
      <c r="M6" s="197"/>
      <c r="N6" s="197"/>
      <c r="O6" s="197"/>
      <c r="P6" s="197"/>
      <c r="Q6" s="197"/>
    </row>
    <row r="7" spans="1:17" ht="15">
      <c r="A7" s="174" t="s">
        <v>170</v>
      </c>
      <c r="B7" s="33">
        <v>259</v>
      </c>
      <c r="C7" s="33">
        <v>309</v>
      </c>
      <c r="D7" s="33">
        <v>462</v>
      </c>
      <c r="E7" s="33">
        <v>528</v>
      </c>
      <c r="F7" s="33">
        <v>913</v>
      </c>
      <c r="G7" s="33">
        <v>1593</v>
      </c>
      <c r="H7" s="33">
        <v>1750</v>
      </c>
      <c r="I7" s="214"/>
      <c r="J7" s="196"/>
      <c r="K7" s="196"/>
      <c r="L7" s="196"/>
      <c r="M7" s="196"/>
      <c r="N7" s="196"/>
      <c r="O7" s="196"/>
      <c r="P7" s="197"/>
      <c r="Q7" s="197"/>
    </row>
    <row r="8" spans="1:17" ht="15">
      <c r="A8" s="173" t="s">
        <v>29</v>
      </c>
      <c r="B8" s="177"/>
      <c r="C8" s="177">
        <v>289</v>
      </c>
      <c r="D8" s="177">
        <v>800</v>
      </c>
      <c r="E8" s="177">
        <v>1000</v>
      </c>
      <c r="F8" s="177">
        <v>1200</v>
      </c>
      <c r="G8" s="177">
        <v>1400</v>
      </c>
      <c r="H8" s="177">
        <v>1600</v>
      </c>
      <c r="I8" s="214"/>
      <c r="J8" s="196"/>
      <c r="K8" s="196"/>
      <c r="L8" s="196"/>
      <c r="M8" s="196"/>
      <c r="N8" s="196"/>
      <c r="O8" s="197"/>
      <c r="P8" s="197"/>
      <c r="Q8" s="197"/>
    </row>
    <row r="9" spans="1:17" ht="15">
      <c r="A9" s="174" t="s">
        <v>27</v>
      </c>
      <c r="B9" s="33">
        <v>225</v>
      </c>
      <c r="C9" s="33">
        <v>230</v>
      </c>
      <c r="D9" s="33">
        <v>230</v>
      </c>
      <c r="E9" s="33">
        <v>230</v>
      </c>
      <c r="F9" s="33">
        <v>255</v>
      </c>
      <c r="G9" s="33">
        <v>265</v>
      </c>
      <c r="H9" s="33">
        <v>600</v>
      </c>
      <c r="I9" s="213"/>
      <c r="J9" s="196"/>
      <c r="K9" s="196"/>
      <c r="L9" s="196"/>
      <c r="M9" s="196"/>
      <c r="N9" s="196"/>
      <c r="O9" s="196"/>
      <c r="P9" s="196"/>
      <c r="Q9" s="196"/>
    </row>
    <row r="10" spans="1:17" ht="15">
      <c r="A10" s="180" t="s">
        <v>86</v>
      </c>
      <c r="B10" s="179"/>
      <c r="C10" s="179"/>
      <c r="D10" s="179"/>
      <c r="E10" s="179"/>
      <c r="F10" s="179">
        <v>27</v>
      </c>
      <c r="G10" s="179">
        <v>266</v>
      </c>
      <c r="H10" s="179">
        <v>272</v>
      </c>
      <c r="I10" s="213"/>
      <c r="J10" s="196"/>
      <c r="K10" s="196"/>
      <c r="L10" s="196"/>
      <c r="M10" s="196"/>
      <c r="N10" s="196"/>
      <c r="O10" s="196"/>
      <c r="P10" s="196"/>
      <c r="Q10" s="196"/>
    </row>
    <row r="11" spans="1:17" ht="15">
      <c r="A11" s="174" t="s">
        <v>115</v>
      </c>
      <c r="B11" s="33"/>
      <c r="C11" s="33"/>
      <c r="D11" s="33"/>
      <c r="E11" s="33">
        <v>6</v>
      </c>
      <c r="F11" s="33">
        <v>67</v>
      </c>
      <c r="G11" s="33">
        <v>129</v>
      </c>
      <c r="H11" s="33">
        <v>176</v>
      </c>
      <c r="I11" s="213"/>
      <c r="J11" s="196"/>
      <c r="K11" s="196"/>
      <c r="L11" s="196"/>
      <c r="M11" s="196"/>
      <c r="N11" s="196"/>
      <c r="O11" s="196"/>
      <c r="P11" s="196"/>
      <c r="Q11" s="196"/>
    </row>
    <row r="12" spans="1:17" ht="15">
      <c r="A12" s="173" t="s">
        <v>71</v>
      </c>
      <c r="B12" s="177"/>
      <c r="C12" s="177"/>
      <c r="D12" s="177"/>
      <c r="E12" s="177">
        <v>150</v>
      </c>
      <c r="F12" s="177">
        <v>100</v>
      </c>
      <c r="G12" s="177">
        <v>120</v>
      </c>
      <c r="H12" s="177">
        <v>140</v>
      </c>
      <c r="I12" s="213"/>
      <c r="J12" s="196"/>
      <c r="K12" s="196"/>
      <c r="L12" s="196"/>
      <c r="M12" s="196"/>
      <c r="N12" s="196"/>
      <c r="O12" s="196"/>
      <c r="P12" s="196"/>
      <c r="Q12" s="196"/>
    </row>
    <row r="13" spans="1:17" ht="15">
      <c r="A13" s="174" t="s">
        <v>43</v>
      </c>
      <c r="B13" s="33">
        <v>47</v>
      </c>
      <c r="C13" s="33">
        <v>50</v>
      </c>
      <c r="D13" s="33">
        <v>86</v>
      </c>
      <c r="E13" s="33">
        <v>64</v>
      </c>
      <c r="F13" s="33">
        <v>102</v>
      </c>
      <c r="G13" s="33">
        <v>195</v>
      </c>
      <c r="H13" s="33">
        <v>205</v>
      </c>
      <c r="I13" s="213"/>
      <c r="J13" s="201"/>
      <c r="N13" s="201"/>
      <c r="O13" s="201"/>
      <c r="P13" s="201"/>
      <c r="Q13" s="201"/>
    </row>
    <row r="14" spans="1:17" ht="15">
      <c r="A14" s="180" t="s">
        <v>59</v>
      </c>
      <c r="B14" s="179">
        <v>18246</v>
      </c>
      <c r="C14" s="179">
        <v>20990</v>
      </c>
      <c r="D14" s="179">
        <v>25796</v>
      </c>
      <c r="E14" s="179">
        <v>29147</v>
      </c>
      <c r="F14" s="179">
        <v>32257</v>
      </c>
      <c r="G14" s="179">
        <v>38827</v>
      </c>
      <c r="H14" s="179">
        <v>49860</v>
      </c>
      <c r="I14" s="214"/>
      <c r="J14" s="196"/>
      <c r="K14" s="197"/>
      <c r="L14" s="197"/>
      <c r="M14" s="197"/>
      <c r="N14" s="197"/>
      <c r="O14" s="197"/>
      <c r="P14" s="197"/>
      <c r="Q14" s="197"/>
    </row>
    <row r="15" spans="1:10" ht="15">
      <c r="A15" s="200"/>
      <c r="B15" s="207"/>
      <c r="C15" s="207"/>
      <c r="D15" s="207"/>
      <c r="E15" s="207"/>
      <c r="F15" s="210"/>
      <c r="G15" s="210"/>
      <c r="H15" s="210"/>
      <c r="J15" s="200"/>
    </row>
    <row r="16" ht="15">
      <c r="A16" s="29" t="s">
        <v>242</v>
      </c>
    </row>
    <row r="18" spans="2:8" ht="15">
      <c r="B18" s="215"/>
      <c r="C18" s="215"/>
      <c r="D18" s="215"/>
      <c r="E18" s="215"/>
      <c r="F18" s="215"/>
      <c r="G18" s="215"/>
      <c r="H18" s="215"/>
    </row>
    <row r="19" spans="2:8" ht="15">
      <c r="B19" s="204"/>
      <c r="C19" s="204"/>
      <c r="D19" s="204"/>
      <c r="E19" s="204"/>
      <c r="F19" s="204"/>
      <c r="G19" s="204"/>
      <c r="H19" s="204"/>
    </row>
  </sheetData>
  <sheetProtection/>
  <conditionalFormatting sqref="J11 J14:J15 A15">
    <cfRule type="cellIs" priority="3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6.00390625" style="0" customWidth="1"/>
    <col min="2" max="7" width="9.7109375" style="0" customWidth="1"/>
    <col min="9" max="9" width="12.8515625" style="0" customWidth="1"/>
  </cols>
  <sheetData>
    <row r="1" spans="1:8" ht="15">
      <c r="A1" s="51" t="s">
        <v>218</v>
      </c>
      <c r="B1" s="4"/>
      <c r="C1" s="4"/>
      <c r="D1" s="4"/>
      <c r="E1" s="4"/>
      <c r="F1" s="4"/>
      <c r="G1" s="4"/>
      <c r="H1" s="4"/>
    </row>
    <row r="2" spans="1:8" ht="15">
      <c r="A2" s="51" t="s">
        <v>268</v>
      </c>
      <c r="B2" s="4"/>
      <c r="C2" s="4"/>
      <c r="D2" s="4"/>
      <c r="E2" s="4"/>
      <c r="F2" s="4"/>
      <c r="G2" s="4"/>
      <c r="H2" s="4"/>
    </row>
    <row r="3" spans="1:8" ht="15">
      <c r="A3" s="51" t="s">
        <v>167</v>
      </c>
      <c r="B3" s="4"/>
      <c r="C3" s="4"/>
      <c r="D3" s="4"/>
      <c r="E3" s="4"/>
      <c r="F3" s="4"/>
      <c r="G3" s="4"/>
      <c r="H3" s="4"/>
    </row>
    <row r="4" spans="1:8" ht="15">
      <c r="A4" s="172" t="s">
        <v>45</v>
      </c>
      <c r="B4" s="178">
        <v>2001</v>
      </c>
      <c r="C4" s="178">
        <v>2002</v>
      </c>
      <c r="D4" s="178">
        <v>2003</v>
      </c>
      <c r="E4" s="178">
        <v>2004</v>
      </c>
      <c r="F4" s="178">
        <v>2005</v>
      </c>
      <c r="G4" s="178">
        <v>2006</v>
      </c>
      <c r="H4" s="178">
        <v>2007</v>
      </c>
    </row>
    <row r="5" spans="1:17" ht="15">
      <c r="A5" s="174" t="s">
        <v>39</v>
      </c>
      <c r="B5" s="33">
        <v>6567</v>
      </c>
      <c r="C5" s="33">
        <v>7892</v>
      </c>
      <c r="D5" s="33">
        <v>10734</v>
      </c>
      <c r="E5" s="33">
        <v>13279</v>
      </c>
      <c r="F5" s="33">
        <v>15240</v>
      </c>
      <c r="G5" s="33">
        <v>20636</v>
      </c>
      <c r="H5" s="33">
        <v>25917</v>
      </c>
      <c r="I5" s="202"/>
      <c r="J5" s="203"/>
      <c r="K5" s="203"/>
      <c r="L5" s="203"/>
      <c r="M5" s="203"/>
      <c r="N5" s="203"/>
      <c r="O5" s="203"/>
      <c r="P5" s="203"/>
      <c r="Q5" s="203"/>
    </row>
    <row r="6" spans="1:17" ht="15">
      <c r="A6" s="173" t="s">
        <v>69</v>
      </c>
      <c r="B6" s="177">
        <v>11151</v>
      </c>
      <c r="C6" s="177">
        <v>11028</v>
      </c>
      <c r="D6" s="177">
        <v>11548</v>
      </c>
      <c r="E6" s="177">
        <v>12080</v>
      </c>
      <c r="F6" s="177">
        <v>12612</v>
      </c>
      <c r="G6" s="177">
        <v>12699</v>
      </c>
      <c r="H6" s="177">
        <v>16204</v>
      </c>
      <c r="I6" s="202"/>
      <c r="J6" s="203"/>
      <c r="K6" s="203"/>
      <c r="L6" s="203"/>
      <c r="M6" s="203"/>
      <c r="N6" s="203"/>
      <c r="O6" s="203"/>
      <c r="P6" s="203"/>
      <c r="Q6" s="203"/>
    </row>
    <row r="7" spans="1:17" ht="15">
      <c r="A7" s="174" t="s">
        <v>170</v>
      </c>
      <c r="B7" s="33">
        <v>283</v>
      </c>
      <c r="C7" s="33">
        <v>399</v>
      </c>
      <c r="D7" s="33">
        <v>646</v>
      </c>
      <c r="E7" s="33">
        <v>1012</v>
      </c>
      <c r="F7" s="33">
        <v>1487</v>
      </c>
      <c r="G7" s="33">
        <v>1909</v>
      </c>
      <c r="H7" s="33">
        <v>2650</v>
      </c>
      <c r="I7" s="202"/>
      <c r="J7" s="202"/>
      <c r="K7" s="202"/>
      <c r="L7" s="202"/>
      <c r="M7" s="202"/>
      <c r="N7" s="203"/>
      <c r="O7" s="203"/>
      <c r="P7" s="203"/>
      <c r="Q7" s="203"/>
    </row>
    <row r="8" spans="1:17" ht="15">
      <c r="A8" s="173" t="s">
        <v>29</v>
      </c>
      <c r="B8" s="177"/>
      <c r="C8" s="177">
        <v>289</v>
      </c>
      <c r="D8" s="177">
        <v>800</v>
      </c>
      <c r="E8" s="177">
        <v>1000</v>
      </c>
      <c r="F8" s="177">
        <v>1200</v>
      </c>
      <c r="G8" s="177">
        <v>1400</v>
      </c>
      <c r="H8" s="177">
        <v>1600</v>
      </c>
      <c r="I8" s="202"/>
      <c r="J8" s="202"/>
      <c r="K8" s="202"/>
      <c r="L8" s="202"/>
      <c r="M8" s="202"/>
      <c r="N8" s="202"/>
      <c r="O8" s="203"/>
      <c r="P8" s="203"/>
      <c r="Q8" s="203"/>
    </row>
    <row r="9" spans="1:17" ht="15">
      <c r="A9" s="174" t="s">
        <v>146</v>
      </c>
      <c r="B9" s="33">
        <v>225</v>
      </c>
      <c r="C9" s="33">
        <v>230</v>
      </c>
      <c r="D9" s="33">
        <v>230</v>
      </c>
      <c r="E9" s="33">
        <v>230</v>
      </c>
      <c r="F9" s="33">
        <v>255</v>
      </c>
      <c r="G9" s="33">
        <v>265</v>
      </c>
      <c r="H9" s="33">
        <v>600</v>
      </c>
      <c r="I9" s="202"/>
      <c r="J9" s="203"/>
      <c r="K9" s="203"/>
      <c r="L9" s="203"/>
      <c r="M9" s="203"/>
      <c r="N9" s="203"/>
      <c r="O9" s="203"/>
      <c r="P9" s="203"/>
      <c r="Q9" s="202"/>
    </row>
    <row r="10" spans="1:17" ht="15">
      <c r="A10" s="180" t="s">
        <v>86</v>
      </c>
      <c r="B10" s="179"/>
      <c r="C10" s="179"/>
      <c r="D10" s="179"/>
      <c r="E10" s="179"/>
      <c r="F10" s="179">
        <v>100</v>
      </c>
      <c r="G10" s="179">
        <v>269</v>
      </c>
      <c r="H10" s="179">
        <v>284</v>
      </c>
      <c r="I10" s="202"/>
      <c r="J10" s="202"/>
      <c r="K10" s="202"/>
      <c r="L10" s="202"/>
      <c r="M10" s="202"/>
      <c r="N10" s="203"/>
      <c r="O10" s="203"/>
      <c r="P10" s="203"/>
      <c r="Q10" s="202"/>
    </row>
    <row r="11" spans="1:17" ht="15">
      <c r="A11" s="174" t="s">
        <v>115</v>
      </c>
      <c r="B11" s="33"/>
      <c r="C11" s="33"/>
      <c r="D11" s="33"/>
      <c r="E11" s="33">
        <v>6</v>
      </c>
      <c r="F11" s="33">
        <v>67</v>
      </c>
      <c r="G11" s="33">
        <v>127</v>
      </c>
      <c r="H11" s="33">
        <v>176</v>
      </c>
      <c r="I11" s="202"/>
      <c r="J11" s="202"/>
      <c r="K11" s="202"/>
      <c r="L11" s="202"/>
      <c r="M11" s="202"/>
      <c r="N11" s="202"/>
      <c r="O11" s="202"/>
      <c r="P11" s="202"/>
      <c r="Q11" s="202"/>
    </row>
    <row r="12" spans="1:17" ht="15">
      <c r="A12" s="173" t="s">
        <v>71</v>
      </c>
      <c r="B12" s="177"/>
      <c r="C12" s="177"/>
      <c r="D12" s="177"/>
      <c r="E12" s="177">
        <v>150</v>
      </c>
      <c r="F12" s="177">
        <v>100</v>
      </c>
      <c r="G12" s="177">
        <v>120</v>
      </c>
      <c r="H12" s="177">
        <v>140</v>
      </c>
      <c r="I12" s="202"/>
      <c r="J12" s="202"/>
      <c r="K12" s="202"/>
      <c r="L12" s="202"/>
      <c r="M12" s="202"/>
      <c r="N12" s="202"/>
      <c r="O12" s="202"/>
      <c r="P12" s="202"/>
      <c r="Q12" s="202"/>
    </row>
    <row r="13" spans="1:17" ht="15">
      <c r="A13" s="174" t="s">
        <v>43</v>
      </c>
      <c r="B13" s="33">
        <v>47</v>
      </c>
      <c r="C13" s="33">
        <v>50</v>
      </c>
      <c r="D13" s="33">
        <v>86</v>
      </c>
      <c r="E13" s="33">
        <v>64</v>
      </c>
      <c r="F13" s="33">
        <v>102</v>
      </c>
      <c r="G13" s="33">
        <v>244</v>
      </c>
      <c r="H13" s="33">
        <v>365</v>
      </c>
      <c r="I13" s="202"/>
      <c r="J13" s="203"/>
      <c r="K13" s="203"/>
      <c r="L13" s="203"/>
      <c r="M13" s="203"/>
      <c r="N13" s="203"/>
      <c r="O13" s="203"/>
      <c r="P13" s="203"/>
      <c r="Q13" s="202"/>
    </row>
    <row r="14" spans="1:17" ht="15">
      <c r="A14" s="179" t="s">
        <v>59</v>
      </c>
      <c r="B14" s="179">
        <v>18273</v>
      </c>
      <c r="C14" s="179">
        <v>19888</v>
      </c>
      <c r="D14" s="179">
        <v>24044</v>
      </c>
      <c r="E14" s="179">
        <v>27821</v>
      </c>
      <c r="F14" s="179">
        <v>31163</v>
      </c>
      <c r="G14" s="179">
        <v>37669</v>
      </c>
      <c r="H14" s="179">
        <v>47936</v>
      </c>
      <c r="I14" s="202"/>
      <c r="J14" s="203"/>
      <c r="K14" s="203"/>
      <c r="L14" s="203"/>
      <c r="M14" s="203"/>
      <c r="N14" s="203"/>
      <c r="O14" s="203"/>
      <c r="P14" s="203"/>
      <c r="Q14" s="203"/>
    </row>
    <row r="15" spans="1:8" ht="15">
      <c r="A15" s="211"/>
      <c r="B15" s="207"/>
      <c r="C15" s="207"/>
      <c r="D15" s="207"/>
      <c r="E15" s="207"/>
      <c r="F15" s="210"/>
      <c r="G15" s="210"/>
      <c r="H15" s="210"/>
    </row>
    <row r="16" ht="15">
      <c r="A16" s="29" t="s">
        <v>242</v>
      </c>
    </row>
    <row r="18" spans="2:8" ht="15">
      <c r="B18" s="216"/>
      <c r="C18" s="216"/>
      <c r="D18" s="216"/>
      <c r="E18" s="216"/>
      <c r="F18" s="216"/>
      <c r="G18" s="216"/>
      <c r="H18" s="216"/>
    </row>
    <row r="19" spans="2:8" ht="15">
      <c r="B19" s="204"/>
      <c r="C19" s="204"/>
      <c r="D19" s="204"/>
      <c r="E19" s="204"/>
      <c r="F19" s="204"/>
      <c r="G19" s="204"/>
      <c r="H19" s="204"/>
    </row>
  </sheetData>
  <sheetProtection/>
  <conditionalFormatting sqref="A15">
    <cfRule type="cellIs" priority="1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PageLayoutView="0" workbookViewId="0" topLeftCell="A1">
      <selection activeCell="A3" sqref="A3"/>
    </sheetView>
  </sheetViews>
  <sheetFormatPr defaultColWidth="11.421875" defaultRowHeight="15"/>
  <cols>
    <col min="1" max="1" width="13.57421875" style="0" customWidth="1"/>
    <col min="2" max="10" width="15.7109375" style="0" customWidth="1"/>
    <col min="11" max="11" width="19.421875" style="0" customWidth="1"/>
  </cols>
  <sheetData>
    <row r="1" spans="1:11" ht="15">
      <c r="A1" s="51" t="s">
        <v>196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>
      <c r="A2" s="51" t="s">
        <v>296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">
      <c r="A3" s="5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15">
      <c r="A4" s="260" t="s">
        <v>45</v>
      </c>
      <c r="B4" s="261" t="s">
        <v>46</v>
      </c>
      <c r="C4" s="261"/>
      <c r="D4" s="261"/>
      <c r="E4" s="261" t="s">
        <v>191</v>
      </c>
      <c r="F4" s="261"/>
      <c r="G4" s="261"/>
      <c r="H4" s="259" t="s">
        <v>49</v>
      </c>
      <c r="I4" s="26" t="s">
        <v>52</v>
      </c>
      <c r="J4" s="26" t="s">
        <v>47</v>
      </c>
      <c r="K4" s="23" t="s">
        <v>50</v>
      </c>
    </row>
    <row r="5" spans="1:11" ht="15">
      <c r="A5" s="260"/>
      <c r="B5" s="240" t="s">
        <v>0</v>
      </c>
      <c r="C5" s="23" t="s">
        <v>190</v>
      </c>
      <c r="D5" s="23" t="s">
        <v>59</v>
      </c>
      <c r="E5" s="240" t="s">
        <v>0</v>
      </c>
      <c r="F5" s="23" t="s">
        <v>192</v>
      </c>
      <c r="G5" s="23" t="s">
        <v>59</v>
      </c>
      <c r="H5" s="259"/>
      <c r="I5" s="240" t="s">
        <v>54</v>
      </c>
      <c r="J5" s="240" t="s">
        <v>48</v>
      </c>
      <c r="K5" s="23" t="s">
        <v>51</v>
      </c>
    </row>
    <row r="6" spans="1:11" ht="15">
      <c r="A6" s="27">
        <v>1986</v>
      </c>
      <c r="B6" s="28">
        <v>1041182.5928482423</v>
      </c>
      <c r="C6" s="28">
        <v>332337.10000000003</v>
      </c>
      <c r="D6" s="28">
        <v>1373519.6928482424</v>
      </c>
      <c r="E6" s="28">
        <v>1051284.1804171975</v>
      </c>
      <c r="F6" s="28">
        <v>177814.34999999998</v>
      </c>
      <c r="G6" s="28">
        <v>1229098.5304171974</v>
      </c>
      <c r="H6" s="28"/>
      <c r="I6" s="28">
        <v>1229098.5304171974</v>
      </c>
      <c r="J6" s="28">
        <v>211816</v>
      </c>
      <c r="K6" s="28">
        <v>70476</v>
      </c>
    </row>
    <row r="7" spans="1:11" ht="15">
      <c r="A7" s="36">
        <v>1987</v>
      </c>
      <c r="B7" s="37">
        <v>1123772.03615326</v>
      </c>
      <c r="C7" s="37">
        <v>274200.70000000007</v>
      </c>
      <c r="D7" s="37">
        <v>1397972.7361532599</v>
      </c>
      <c r="E7" s="37">
        <v>1111204.4638582156</v>
      </c>
      <c r="F7" s="37">
        <v>218811.4</v>
      </c>
      <c r="G7" s="37">
        <v>1330015.8638582155</v>
      </c>
      <c r="H7" s="37"/>
      <c r="I7" s="37">
        <v>1330015.8638582155</v>
      </c>
      <c r="J7" s="37">
        <v>97622</v>
      </c>
      <c r="K7" s="37">
        <v>58174</v>
      </c>
    </row>
    <row r="8" spans="1:11" ht="15">
      <c r="A8" s="27">
        <v>1988</v>
      </c>
      <c r="B8" s="28">
        <v>1073182.404562762</v>
      </c>
      <c r="C8" s="28">
        <v>401322.09999999986</v>
      </c>
      <c r="D8" s="28">
        <v>1474504.5045627619</v>
      </c>
      <c r="E8" s="28">
        <v>1072615.1214387182</v>
      </c>
      <c r="F8" s="28">
        <v>169641.6000000001</v>
      </c>
      <c r="G8" s="28">
        <v>1242256.7214387183</v>
      </c>
      <c r="H8" s="28"/>
      <c r="I8" s="28">
        <v>1242256.7214387183</v>
      </c>
      <c r="J8" s="28">
        <v>243269</v>
      </c>
      <c r="K8" s="28">
        <v>35098</v>
      </c>
    </row>
    <row r="9" spans="1:11" ht="15">
      <c r="A9" s="36">
        <v>1989</v>
      </c>
      <c r="B9" s="37">
        <v>1196233.5220486566</v>
      </c>
      <c r="C9" s="37">
        <v>410549.05</v>
      </c>
      <c r="D9" s="37">
        <v>1606782.5720486566</v>
      </c>
      <c r="E9" s="37">
        <v>1154334.0518336128</v>
      </c>
      <c r="F9" s="37">
        <v>85462.3</v>
      </c>
      <c r="G9" s="37">
        <v>1239796.351833613</v>
      </c>
      <c r="H9" s="37"/>
      <c r="I9" s="37">
        <v>1239796.351833613</v>
      </c>
      <c r="J9" s="37">
        <v>323319</v>
      </c>
      <c r="K9" s="37">
        <v>74715</v>
      </c>
    </row>
    <row r="10" spans="1:11" ht="15">
      <c r="A10" s="27">
        <v>1990</v>
      </c>
      <c r="B10" s="28">
        <v>1275883.4828810464</v>
      </c>
      <c r="C10" s="28">
        <v>393502.8000000001</v>
      </c>
      <c r="D10" s="28">
        <v>1669386.2828810464</v>
      </c>
      <c r="E10" s="28">
        <v>1230419.9463290025</v>
      </c>
      <c r="F10" s="28">
        <v>46168.75</v>
      </c>
      <c r="G10" s="28">
        <v>1276588.6963290025</v>
      </c>
      <c r="H10" s="28"/>
      <c r="I10" s="28">
        <v>1276588.6963290025</v>
      </c>
      <c r="J10" s="28">
        <v>416339</v>
      </c>
      <c r="K10" s="28">
        <v>59423</v>
      </c>
    </row>
    <row r="11" spans="1:11" ht="15">
      <c r="A11" s="36">
        <v>1991</v>
      </c>
      <c r="B11" s="37">
        <v>1508317.8089826605</v>
      </c>
      <c r="C11" s="37">
        <v>208111.19999999998</v>
      </c>
      <c r="D11" s="37">
        <v>1716429.0089826605</v>
      </c>
      <c r="E11" s="37">
        <v>1359250.602403616</v>
      </c>
      <c r="F11" s="37">
        <v>43426.6</v>
      </c>
      <c r="G11" s="37">
        <v>1402677.2024036162</v>
      </c>
      <c r="H11" s="37"/>
      <c r="I11" s="37">
        <v>1402677.2024036162</v>
      </c>
      <c r="J11" s="37">
        <v>292903</v>
      </c>
      <c r="K11" s="37">
        <v>66273</v>
      </c>
    </row>
    <row r="12" spans="1:11" ht="15">
      <c r="A12" s="27">
        <v>1992</v>
      </c>
      <c r="B12" s="28">
        <v>1626744.4346867737</v>
      </c>
      <c r="C12" s="28">
        <v>266491.9000000001</v>
      </c>
      <c r="D12" s="28">
        <v>1893236.3346867738</v>
      </c>
      <c r="E12" s="28">
        <v>1303732.9271227303</v>
      </c>
      <c r="F12" s="28">
        <v>23162.05</v>
      </c>
      <c r="G12" s="28">
        <v>1326894.9771227303</v>
      </c>
      <c r="H12" s="28">
        <v>10049</v>
      </c>
      <c r="I12" s="28">
        <v>1336943.9771227303</v>
      </c>
      <c r="J12" s="28">
        <v>515263.66456200014</v>
      </c>
      <c r="K12" s="28">
        <v>93809</v>
      </c>
    </row>
    <row r="13" spans="1:11" ht="15">
      <c r="A13" s="36">
        <v>1993</v>
      </c>
      <c r="B13" s="37">
        <v>1438708.1971801238</v>
      </c>
      <c r="C13" s="37">
        <v>453970.19999999995</v>
      </c>
      <c r="D13" s="37">
        <v>1892678.3971801237</v>
      </c>
      <c r="E13" s="37">
        <v>1199372.7032320793</v>
      </c>
      <c r="F13" s="37">
        <v>44005.55</v>
      </c>
      <c r="G13" s="37">
        <v>1243378.2532320793</v>
      </c>
      <c r="H13" s="37">
        <v>6825</v>
      </c>
      <c r="I13" s="37">
        <v>1250203.2532320793</v>
      </c>
      <c r="J13" s="37">
        <v>657622.206952</v>
      </c>
      <c r="K13" s="37">
        <v>30361.300275</v>
      </c>
    </row>
    <row r="14" spans="1:11" ht="15">
      <c r="A14" s="27">
        <v>1994</v>
      </c>
      <c r="B14" s="28">
        <v>1660714.6930203438</v>
      </c>
      <c r="C14" s="28">
        <v>365251.0725</v>
      </c>
      <c r="D14" s="28">
        <v>2025965.7655203438</v>
      </c>
      <c r="E14" s="28">
        <v>1213432.3992726</v>
      </c>
      <c r="F14" s="28">
        <v>65644.98600000003</v>
      </c>
      <c r="G14" s="28">
        <v>1279077.3852726</v>
      </c>
      <c r="H14" s="28">
        <v>37512</v>
      </c>
      <c r="I14" s="28">
        <v>1316589.3852726</v>
      </c>
      <c r="J14" s="28">
        <v>723613.103956</v>
      </c>
      <c r="K14" s="28">
        <v>59823.72857570001</v>
      </c>
    </row>
    <row r="15" spans="1:11" ht="15">
      <c r="A15" s="36">
        <v>1995</v>
      </c>
      <c r="B15" s="37">
        <v>1458801.4589771219</v>
      </c>
      <c r="C15" s="37">
        <v>673862.2115</v>
      </c>
      <c r="D15" s="37">
        <v>2132663.670477122</v>
      </c>
      <c r="E15" s="37">
        <v>1214244.3737632781</v>
      </c>
      <c r="F15" s="37">
        <v>66015.49149999997</v>
      </c>
      <c r="G15" s="37">
        <v>1280259.8652632781</v>
      </c>
      <c r="H15" s="37">
        <v>56562.337027700414</v>
      </c>
      <c r="I15" s="37">
        <v>1336822.2022909785</v>
      </c>
      <c r="J15" s="37">
        <v>862389.24652716</v>
      </c>
      <c r="K15" s="37">
        <v>46032.42305518001</v>
      </c>
    </row>
    <row r="16" spans="1:11" ht="15">
      <c r="A16" s="27">
        <v>1996</v>
      </c>
      <c r="B16" s="28">
        <v>1631524.2827338006</v>
      </c>
      <c r="C16" s="28">
        <v>587659.0399999999</v>
      </c>
      <c r="D16" s="28">
        <v>2219183.3227338004</v>
      </c>
      <c r="E16" s="28">
        <v>1280661.6727000985</v>
      </c>
      <c r="F16" s="28">
        <v>73235.929</v>
      </c>
      <c r="G16" s="28">
        <v>1353897.6017000985</v>
      </c>
      <c r="H16" s="28">
        <v>3426.3315311204005</v>
      </c>
      <c r="I16" s="28">
        <v>1357323.933231219</v>
      </c>
      <c r="J16" s="28">
        <v>826017.1147394</v>
      </c>
      <c r="K16" s="28">
        <v>84191.12495545</v>
      </c>
    </row>
    <row r="17" spans="1:11" ht="15">
      <c r="A17" s="36">
        <v>1997</v>
      </c>
      <c r="B17" s="37">
        <v>1648652.3441321445</v>
      </c>
      <c r="C17" s="37">
        <v>566617.0090000001</v>
      </c>
      <c r="D17" s="37">
        <v>2215269.3531321445</v>
      </c>
      <c r="E17" s="37">
        <v>1279754.6768571497</v>
      </c>
      <c r="F17" s="37">
        <v>93693.75899999999</v>
      </c>
      <c r="G17" s="37">
        <v>1373448.4358571498</v>
      </c>
      <c r="H17" s="37">
        <v>8933.167533372802</v>
      </c>
      <c r="I17" s="37">
        <v>1382381.6033905225</v>
      </c>
      <c r="J17" s="37">
        <v>887750.779912</v>
      </c>
      <c r="K17" s="37">
        <v>67314.4434242</v>
      </c>
    </row>
    <row r="18" spans="1:11" ht="15">
      <c r="A18" s="27">
        <v>1998</v>
      </c>
      <c r="B18" s="28">
        <v>1729160.5984164716</v>
      </c>
      <c r="C18" s="28">
        <v>471383.46099999966</v>
      </c>
      <c r="D18" s="28">
        <v>2200544.059416471</v>
      </c>
      <c r="E18" s="28">
        <v>1311626.3285447662</v>
      </c>
      <c r="F18" s="28">
        <v>103217.85850000003</v>
      </c>
      <c r="G18" s="28">
        <v>1414844.1870447663</v>
      </c>
      <c r="H18" s="28">
        <v>5120.097413346401</v>
      </c>
      <c r="I18" s="28">
        <v>1419964.2844581127</v>
      </c>
      <c r="J18" s="28">
        <v>777732.7080269998</v>
      </c>
      <c r="K18" s="28">
        <v>66630.79164279999</v>
      </c>
    </row>
    <row r="19" spans="1:11" ht="15">
      <c r="A19" s="36">
        <v>1999</v>
      </c>
      <c r="B19" s="37">
        <v>1629648.036821532</v>
      </c>
      <c r="C19" s="37">
        <v>695485.8770000007</v>
      </c>
      <c r="D19" s="37">
        <v>2325133.913821533</v>
      </c>
      <c r="E19" s="37">
        <v>1282463.0483464017</v>
      </c>
      <c r="F19" s="37">
        <v>134229.752</v>
      </c>
      <c r="G19" s="37">
        <v>1416692.8003464018</v>
      </c>
      <c r="H19" s="37">
        <v>15558.5873202022</v>
      </c>
      <c r="I19" s="37">
        <v>1432251.387666604</v>
      </c>
      <c r="J19" s="37">
        <v>885493.6998965</v>
      </c>
      <c r="K19" s="37">
        <v>100828.64104482</v>
      </c>
    </row>
    <row r="20" spans="1:11" ht="15">
      <c r="A20" s="27">
        <v>2000</v>
      </c>
      <c r="B20" s="28">
        <v>1568279.8572498723</v>
      </c>
      <c r="C20" s="28">
        <v>823044.1386999997</v>
      </c>
      <c r="D20" s="28">
        <v>2391323.995949872</v>
      </c>
      <c r="E20" s="28">
        <v>1229457.8208771257</v>
      </c>
      <c r="F20" s="28">
        <v>119364.50399999993</v>
      </c>
      <c r="G20" s="28">
        <v>1348822.3248771257</v>
      </c>
      <c r="H20" s="28">
        <v>16689.768200303602</v>
      </c>
      <c r="I20" s="28">
        <v>1365512.0930774293</v>
      </c>
      <c r="J20" s="28">
        <v>1045349.094043</v>
      </c>
      <c r="K20" s="28">
        <v>60150.42560557802</v>
      </c>
    </row>
    <row r="21" spans="1:11" ht="15">
      <c r="A21" s="36">
        <v>2001</v>
      </c>
      <c r="B21" s="37">
        <v>1509040.938905759</v>
      </c>
      <c r="C21" s="37">
        <v>735714.9192000005</v>
      </c>
      <c r="D21" s="37">
        <v>2244755.8581057596</v>
      </c>
      <c r="E21" s="37">
        <v>1206023.320149699</v>
      </c>
      <c r="F21" s="37">
        <v>108398.74019999991</v>
      </c>
      <c r="G21" s="37">
        <v>1314422.0603496989</v>
      </c>
      <c r="H21" s="37">
        <v>58075.35406515918</v>
      </c>
      <c r="I21" s="37">
        <v>1372497.414414858</v>
      </c>
      <c r="J21" s="37">
        <v>931496.8241995</v>
      </c>
      <c r="K21" s="37">
        <v>48857.02073565</v>
      </c>
    </row>
    <row r="22" spans="1:11" ht="15">
      <c r="A22" s="27">
        <v>2002</v>
      </c>
      <c r="B22" s="28">
        <v>1745731.21176051</v>
      </c>
      <c r="C22" s="28">
        <v>783024.5188</v>
      </c>
      <c r="D22" s="28">
        <v>2528755.73056051</v>
      </c>
      <c r="E22" s="28">
        <v>1255965.116892795</v>
      </c>
      <c r="F22" s="28">
        <v>109683.6448999999</v>
      </c>
      <c r="G22" s="28">
        <v>1365648.761792795</v>
      </c>
      <c r="H22" s="28">
        <v>86392.48685670739</v>
      </c>
      <c r="I22" s="28">
        <v>1452041.2486495024</v>
      </c>
      <c r="J22" s="28">
        <v>1127229.37752344</v>
      </c>
      <c r="K22" s="28">
        <v>81793.11454494997</v>
      </c>
    </row>
    <row r="23" spans="1:11" ht="15">
      <c r="A23" s="36">
        <v>2003</v>
      </c>
      <c r="B23" s="37">
        <v>1950911.8779838479</v>
      </c>
      <c r="C23" s="37">
        <v>699053.8019</v>
      </c>
      <c r="D23" s="37">
        <v>2649965.679883848</v>
      </c>
      <c r="E23" s="37">
        <v>1260393.8936735266</v>
      </c>
      <c r="F23" s="37">
        <v>98284.00219999984</v>
      </c>
      <c r="G23" s="37">
        <v>1358677.8958735263</v>
      </c>
      <c r="H23" s="37">
        <v>116627.83855925141</v>
      </c>
      <c r="I23" s="37">
        <v>1475305.7344327779</v>
      </c>
      <c r="J23" s="37">
        <v>1287256.3332611</v>
      </c>
      <c r="K23" s="37">
        <v>86160.66253188596</v>
      </c>
    </row>
    <row r="24" spans="1:11" ht="15">
      <c r="A24" s="27">
        <v>2004</v>
      </c>
      <c r="B24" s="28">
        <v>2069201.0981905893</v>
      </c>
      <c r="C24" s="28">
        <v>672161.750000001</v>
      </c>
      <c r="D24" s="28">
        <v>2741362.8481905903</v>
      </c>
      <c r="E24" s="28">
        <v>1389426.0985330362</v>
      </c>
      <c r="F24" s="28">
        <v>131415.24359999987</v>
      </c>
      <c r="G24" s="28">
        <v>1520841.342133036</v>
      </c>
      <c r="H24" s="28">
        <v>37853.37198424559</v>
      </c>
      <c r="I24" s="28">
        <v>1558694.7141172816</v>
      </c>
      <c r="J24" s="28">
        <v>1232782.4094777983</v>
      </c>
      <c r="K24" s="28">
        <v>71519.96210524399</v>
      </c>
    </row>
    <row r="25" spans="1:11" ht="15">
      <c r="A25" s="36">
        <v>2005</v>
      </c>
      <c r="B25" s="37">
        <v>2146379.9313082094</v>
      </c>
      <c r="C25" s="37">
        <v>536835.0605000006</v>
      </c>
      <c r="D25" s="37">
        <v>2683214.99180821</v>
      </c>
      <c r="E25" s="37">
        <v>1368916.9763393502</v>
      </c>
      <c r="F25" s="37">
        <v>143316.49869999994</v>
      </c>
      <c r="G25" s="37">
        <v>1512233.47503935</v>
      </c>
      <c r="H25" s="37">
        <v>59682.660168392795</v>
      </c>
      <c r="I25" s="37">
        <v>1571916.135207743</v>
      </c>
      <c r="J25" s="37">
        <v>1179641.5829644618</v>
      </c>
      <c r="K25" s="37">
        <v>55503.42319248797</v>
      </c>
    </row>
    <row r="26" spans="1:11" ht="15">
      <c r="A26" s="27">
        <v>2006</v>
      </c>
      <c r="B26" s="28">
        <v>1983906.861789867</v>
      </c>
      <c r="C26" s="28">
        <v>431237.8437</v>
      </c>
      <c r="D26" s="28">
        <v>2415144.705489867</v>
      </c>
      <c r="E26" s="28">
        <v>1335419.3963851028</v>
      </c>
      <c r="F26" s="28">
        <v>136350.09839999996</v>
      </c>
      <c r="G26" s="28">
        <v>1471769.4947851028</v>
      </c>
      <c r="H26" s="28">
        <v>126009.6122706964</v>
      </c>
      <c r="I26" s="28">
        <v>1597779.107055799</v>
      </c>
      <c r="J26" s="28">
        <v>925564.950100444</v>
      </c>
      <c r="K26" s="28">
        <v>87763.48610447602</v>
      </c>
    </row>
    <row r="27" spans="1:11" ht="15">
      <c r="A27" s="36">
        <v>2007</v>
      </c>
      <c r="B27" s="37">
        <v>2028424.771017398</v>
      </c>
      <c r="C27" s="37">
        <v>248694.78240000014</v>
      </c>
      <c r="D27" s="37">
        <v>2277119.553417398</v>
      </c>
      <c r="E27" s="37">
        <v>1406677.1270107944</v>
      </c>
      <c r="F27" s="37">
        <v>140008.79149999988</v>
      </c>
      <c r="G27" s="37">
        <v>1546685.9185107942</v>
      </c>
      <c r="H27" s="37">
        <v>160640.3225510638</v>
      </c>
      <c r="I27" s="37">
        <v>1707326.241061858</v>
      </c>
      <c r="J27" s="37">
        <v>716380.1820596759</v>
      </c>
      <c r="K27" s="37">
        <v>95567.37936059592</v>
      </c>
    </row>
    <row r="28" spans="1:11" ht="15">
      <c r="A28" s="27">
        <v>2008</v>
      </c>
      <c r="B28" s="28">
        <v>1797021.534947418</v>
      </c>
      <c r="C28" s="28">
        <v>239112.84649999999</v>
      </c>
      <c r="D28" s="28">
        <v>2036134.381447418</v>
      </c>
      <c r="E28" s="28">
        <v>1396191.5702406398</v>
      </c>
      <c r="F28" s="28">
        <v>168747.75259999992</v>
      </c>
      <c r="G28" s="28">
        <v>1564939.3228406399</v>
      </c>
      <c r="H28" s="28">
        <v>165390.61240161333</v>
      </c>
      <c r="I28" s="28">
        <v>1730329.9352422531</v>
      </c>
      <c r="J28" s="28">
        <v>478441.98386879603</v>
      </c>
      <c r="K28" s="28">
        <v>92721.22215873597</v>
      </c>
    </row>
    <row r="29" spans="1:11" ht="15">
      <c r="A29" s="32"/>
      <c r="B29" s="32"/>
      <c r="C29" s="32"/>
      <c r="D29" s="32"/>
      <c r="E29" s="33"/>
      <c r="F29" s="32"/>
      <c r="G29" s="32"/>
      <c r="H29" s="32"/>
      <c r="I29" s="32"/>
      <c r="J29" s="32"/>
      <c r="K29" s="32"/>
    </row>
    <row r="30" spans="1:8" ht="15">
      <c r="A30" s="21" t="s">
        <v>228</v>
      </c>
      <c r="E30" s="6"/>
      <c r="G30" s="92"/>
      <c r="H30" s="92"/>
    </row>
    <row r="31" spans="1:10" ht="15">
      <c r="A31" s="187" t="s">
        <v>44</v>
      </c>
      <c r="J31" s="92"/>
    </row>
    <row r="32" ht="17.25">
      <c r="A32" s="229" t="s">
        <v>181</v>
      </c>
    </row>
    <row r="33" ht="15">
      <c r="A33" s="234" t="s">
        <v>232</v>
      </c>
    </row>
    <row r="34" ht="17.25">
      <c r="A34" s="230" t="s">
        <v>233</v>
      </c>
    </row>
    <row r="35" ht="15">
      <c r="A35" s="228"/>
    </row>
    <row r="36" ht="15">
      <c r="A36" s="227" t="s">
        <v>178</v>
      </c>
    </row>
  </sheetData>
  <sheetProtection/>
  <mergeCells count="4">
    <mergeCell ref="H4:H5"/>
    <mergeCell ref="A4:A5"/>
    <mergeCell ref="B4:D4"/>
    <mergeCell ref="E4:G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0.421875" style="0" customWidth="1"/>
    <col min="2" max="4" width="13.421875" style="0" customWidth="1"/>
    <col min="5" max="5" width="14.00390625" style="0" customWidth="1"/>
    <col min="6" max="9" width="13.421875" style="0" customWidth="1"/>
    <col min="10" max="10" width="12.57421875" style="0" bestFit="1" customWidth="1"/>
  </cols>
  <sheetData>
    <row r="1" spans="1:10" ht="15">
      <c r="A1" s="51" t="s">
        <v>197</v>
      </c>
      <c r="B1" s="4"/>
      <c r="C1" s="4"/>
      <c r="D1" s="4"/>
      <c r="E1" s="4"/>
      <c r="F1" s="4"/>
      <c r="G1" s="4"/>
      <c r="H1" s="4"/>
      <c r="I1" s="4"/>
      <c r="J1" s="4"/>
    </row>
    <row r="2" spans="1:10" ht="15">
      <c r="A2" s="51" t="s">
        <v>277</v>
      </c>
      <c r="B2" s="4"/>
      <c r="C2" s="4"/>
      <c r="D2" s="4"/>
      <c r="E2" s="4"/>
      <c r="F2" s="4"/>
      <c r="G2" s="4"/>
      <c r="H2" s="4"/>
      <c r="I2" s="4"/>
      <c r="J2" s="4"/>
    </row>
    <row r="3" spans="1:10" ht="15">
      <c r="A3" s="51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ht="15.75" thickBot="1">
      <c r="A4" s="260" t="s">
        <v>45</v>
      </c>
      <c r="B4" s="247" t="s">
        <v>58</v>
      </c>
      <c r="C4" s="245"/>
      <c r="D4" s="245"/>
      <c r="E4" s="248"/>
      <c r="F4" s="249" t="s">
        <v>60</v>
      </c>
      <c r="G4" s="246"/>
      <c r="H4" s="246"/>
      <c r="I4" s="250"/>
      <c r="J4" s="251" t="s">
        <v>61</v>
      </c>
    </row>
    <row r="5" spans="1:10" ht="15">
      <c r="A5" s="260"/>
      <c r="B5" s="30" t="s">
        <v>55</v>
      </c>
      <c r="C5" s="240" t="s">
        <v>56</v>
      </c>
      <c r="D5" s="23" t="s">
        <v>57</v>
      </c>
      <c r="E5" s="251" t="s">
        <v>59</v>
      </c>
      <c r="F5" s="30" t="s">
        <v>55</v>
      </c>
      <c r="G5" s="240" t="s">
        <v>56</v>
      </c>
      <c r="H5" s="23" t="s">
        <v>57</v>
      </c>
      <c r="I5" s="251" t="s">
        <v>59</v>
      </c>
      <c r="J5" s="251" t="s">
        <v>62</v>
      </c>
    </row>
    <row r="6" spans="1:10" ht="15">
      <c r="A6" s="27">
        <v>1992</v>
      </c>
      <c r="B6" s="28">
        <v>397388.037502</v>
      </c>
      <c r="C6" s="28">
        <v>33000</v>
      </c>
      <c r="D6" s="28">
        <v>84875.62706000014</v>
      </c>
      <c r="E6" s="28">
        <v>515263.66456200014</v>
      </c>
      <c r="F6" s="35">
        <v>269.60468848836507</v>
      </c>
      <c r="G6" s="35">
        <v>436.0166666666666</v>
      </c>
      <c r="H6" s="35">
        <v>223.5258453888618</v>
      </c>
      <c r="I6" s="38">
        <v>272.878213623479</v>
      </c>
      <c r="J6" s="38">
        <v>135.610675843</v>
      </c>
    </row>
    <row r="7" spans="1:10" ht="15">
      <c r="A7" s="36">
        <v>1993</v>
      </c>
      <c r="B7" s="37">
        <v>406522.566872</v>
      </c>
      <c r="C7" s="37">
        <v>18196</v>
      </c>
      <c r="D7" s="37">
        <v>232903.64008000004</v>
      </c>
      <c r="E7" s="37">
        <v>657622.206952</v>
      </c>
      <c r="F7" s="40">
        <v>237.96122877945098</v>
      </c>
      <c r="G7" s="40">
        <v>448.83</v>
      </c>
      <c r="H7" s="40">
        <v>233.9992833068778</v>
      </c>
      <c r="I7" s="41">
        <v>242.52795163823308</v>
      </c>
      <c r="J7" s="41">
        <v>155.38974435500006</v>
      </c>
    </row>
    <row r="8" spans="1:10" ht="15">
      <c r="A8" s="27">
        <v>1994</v>
      </c>
      <c r="B8" s="28">
        <v>437022.93138</v>
      </c>
      <c r="C8" s="28">
        <v>23849</v>
      </c>
      <c r="D8" s="28">
        <v>262741.1725759999</v>
      </c>
      <c r="E8" s="28">
        <v>723613.103956</v>
      </c>
      <c r="F8" s="35">
        <v>286.8665218009262</v>
      </c>
      <c r="G8" s="35">
        <v>445.99</v>
      </c>
      <c r="H8" s="35">
        <v>285.780752425698</v>
      </c>
      <c r="I8" s="38">
        <v>291.91286793138556</v>
      </c>
      <c r="J8" s="38">
        <v>203.52422035499984</v>
      </c>
    </row>
    <row r="9" spans="1:10" ht="15">
      <c r="A9" s="36">
        <v>1995</v>
      </c>
      <c r="B9" s="37">
        <v>468949.85404912</v>
      </c>
      <c r="C9" s="37">
        <v>23013</v>
      </c>
      <c r="D9" s="37">
        <v>370426.39247804007</v>
      </c>
      <c r="E9" s="37">
        <v>862389.24652716</v>
      </c>
      <c r="F9" s="40">
        <v>323.7569857431649</v>
      </c>
      <c r="G9" s="40">
        <v>478.6491982792335</v>
      </c>
      <c r="H9" s="40">
        <v>278.8697487602846</v>
      </c>
      <c r="I9" s="41">
        <v>308.51233208047904</v>
      </c>
      <c r="J9" s="41">
        <v>261.1320123272</v>
      </c>
    </row>
    <row r="10" spans="1:10" ht="15">
      <c r="A10" s="27">
        <v>1996</v>
      </c>
      <c r="B10" s="28">
        <v>361655.96046619996</v>
      </c>
      <c r="C10" s="28">
        <v>65655</v>
      </c>
      <c r="D10" s="28">
        <v>398706.1542732</v>
      </c>
      <c r="E10" s="28">
        <v>826017.1147394</v>
      </c>
      <c r="F10" s="35">
        <v>289.42282632968295</v>
      </c>
      <c r="G10" s="35">
        <v>450.96218109816465</v>
      </c>
      <c r="H10" s="35">
        <v>271.54359842311163</v>
      </c>
      <c r="I10" s="38">
        <v>293.9515159054647</v>
      </c>
      <c r="J10" s="38">
        <v>237.1358093982</v>
      </c>
    </row>
    <row r="11" spans="1:10" ht="15">
      <c r="A11" s="36">
        <v>1997</v>
      </c>
      <c r="B11" s="37">
        <v>471565.439962</v>
      </c>
      <c r="C11" s="37">
        <v>22172</v>
      </c>
      <c r="D11" s="37">
        <v>394013.33995000005</v>
      </c>
      <c r="E11" s="37">
        <v>887750.779912</v>
      </c>
      <c r="F11" s="40">
        <v>291.4251192262816</v>
      </c>
      <c r="G11" s="40">
        <v>451.97539419087144</v>
      </c>
      <c r="H11" s="40">
        <v>261.5884452538277</v>
      </c>
      <c r="I11" s="41">
        <v>282.24179351412437</v>
      </c>
      <c r="J11" s="41">
        <v>243.61511305169995</v>
      </c>
    </row>
    <row r="12" spans="1:10" ht="15">
      <c r="A12" s="27">
        <v>1998</v>
      </c>
      <c r="B12" s="28">
        <v>546090.438811</v>
      </c>
      <c r="C12" s="28">
        <v>31548</v>
      </c>
      <c r="D12" s="28">
        <v>200094.26921599987</v>
      </c>
      <c r="E12" s="28">
        <v>777732.7080269998</v>
      </c>
      <c r="F12" s="35">
        <v>291.3961502358222</v>
      </c>
      <c r="G12" s="35">
        <v>455.81751027006464</v>
      </c>
      <c r="H12" s="35">
        <v>231.06899053223512</v>
      </c>
      <c r="I12" s="38">
        <v>282.66997575291515</v>
      </c>
      <c r="J12" s="38">
        <v>212.60270324120003</v>
      </c>
    </row>
    <row r="13" spans="1:13" ht="15">
      <c r="A13" s="36">
        <v>1999</v>
      </c>
      <c r="B13" s="37">
        <v>463451.25626349996</v>
      </c>
      <c r="C13" s="37">
        <v>12005</v>
      </c>
      <c r="D13" s="37">
        <v>410037.443633</v>
      </c>
      <c r="E13" s="37">
        <v>885493.6998965</v>
      </c>
      <c r="F13" s="40">
        <v>199.27330235605245</v>
      </c>
      <c r="G13" s="40">
        <v>461.868</v>
      </c>
      <c r="H13" s="40">
        <v>178.8417347267076</v>
      </c>
      <c r="I13" s="41">
        <v>193.38928975190487</v>
      </c>
      <c r="J13" s="41">
        <v>167.26456750119996</v>
      </c>
      <c r="M13" s="6"/>
    </row>
    <row r="14" spans="1:13" ht="15">
      <c r="A14" s="27">
        <v>2000</v>
      </c>
      <c r="B14" s="28">
        <v>234472.562241</v>
      </c>
      <c r="C14" s="28">
        <v>22324</v>
      </c>
      <c r="D14" s="28">
        <v>788552.531802</v>
      </c>
      <c r="E14" s="28">
        <v>1045349.094043</v>
      </c>
      <c r="F14" s="35">
        <v>215.79690697609263</v>
      </c>
      <c r="G14" s="35">
        <v>341.51585737323063</v>
      </c>
      <c r="H14" s="35">
        <v>178.40292208095414</v>
      </c>
      <c r="I14" s="38">
        <v>190.2422365413989</v>
      </c>
      <c r="J14" s="38">
        <v>194.69255448</v>
      </c>
      <c r="M14" s="6"/>
    </row>
    <row r="15" spans="1:13" ht="15">
      <c r="A15" s="36">
        <v>2001</v>
      </c>
      <c r="B15" s="37">
        <v>512804.07394200005</v>
      </c>
      <c r="C15" s="37">
        <v>24504</v>
      </c>
      <c r="D15" s="37">
        <v>394188.7502575</v>
      </c>
      <c r="E15" s="37">
        <v>931496.8241995</v>
      </c>
      <c r="F15" s="40">
        <v>226.66942352810605</v>
      </c>
      <c r="G15" s="40">
        <v>423.4268690825988</v>
      </c>
      <c r="H15" s="40">
        <v>226.39989719832255</v>
      </c>
      <c r="I15" s="41">
        <v>231.8338971441458</v>
      </c>
      <c r="J15" s="41">
        <v>211.789923705</v>
      </c>
      <c r="M15" s="6"/>
    </row>
    <row r="16" spans="1:13" ht="15">
      <c r="A16" s="27">
        <v>2002</v>
      </c>
      <c r="B16" s="28">
        <v>438880.87173500005</v>
      </c>
      <c r="C16" s="28">
        <v>147.0011</v>
      </c>
      <c r="D16" s="28">
        <v>688201.5046884399</v>
      </c>
      <c r="E16" s="28">
        <v>1127229.37752344</v>
      </c>
      <c r="F16" s="35">
        <v>188.19367311519485</v>
      </c>
      <c r="G16" s="35">
        <v>460.6768078606214</v>
      </c>
      <c r="H16" s="35">
        <v>178.15570229028307</v>
      </c>
      <c r="I16" s="38">
        <v>182.13348418380858</v>
      </c>
      <c r="J16" s="38">
        <v>199.71125757409996</v>
      </c>
      <c r="M16" s="6"/>
    </row>
    <row r="17" spans="1:13" ht="15">
      <c r="A17" s="36">
        <v>2003</v>
      </c>
      <c r="B17" s="37">
        <v>153389.1331028</v>
      </c>
      <c r="C17" s="37">
        <v>20110.364</v>
      </c>
      <c r="D17" s="37">
        <v>1113756.8361583</v>
      </c>
      <c r="E17" s="37">
        <v>1287256.3332611</v>
      </c>
      <c r="F17" s="40">
        <v>165.086637475641</v>
      </c>
      <c r="G17" s="40">
        <v>450.0218668294615</v>
      </c>
      <c r="H17" s="40">
        <v>171.64296946148266</v>
      </c>
      <c r="I17" s="41">
        <v>175.33050370328135</v>
      </c>
      <c r="J17" s="41">
        <v>218.6805608212</v>
      </c>
      <c r="M17" s="6"/>
    </row>
    <row r="18" spans="1:13" ht="15">
      <c r="A18" s="27">
        <v>2004</v>
      </c>
      <c r="B18" s="28">
        <v>306871.280512518</v>
      </c>
      <c r="C18" s="28">
        <v>39297.46379999999</v>
      </c>
      <c r="D18" s="28">
        <v>886613.6651652802</v>
      </c>
      <c r="E18" s="28">
        <v>1232782.4094777983</v>
      </c>
      <c r="F18" s="35">
        <v>179.43800492090205</v>
      </c>
      <c r="G18" s="35">
        <v>428.8808059007614</v>
      </c>
      <c r="H18" s="35">
        <v>178.54294486361565</v>
      </c>
      <c r="I18" s="38">
        <v>187.02185734779817</v>
      </c>
      <c r="J18" s="38">
        <v>222.9392583702001</v>
      </c>
      <c r="M18" s="6"/>
    </row>
    <row r="19" spans="1:13" ht="15">
      <c r="A19" s="36">
        <v>2005</v>
      </c>
      <c r="B19" s="37">
        <v>289043.747514782</v>
      </c>
      <c r="C19" s="37">
        <v>19479.568</v>
      </c>
      <c r="D19" s="37">
        <v>871118.2674496798</v>
      </c>
      <c r="E19" s="37">
        <v>1179641.5829644618</v>
      </c>
      <c r="F19" s="40">
        <v>242.15484979503427</v>
      </c>
      <c r="G19" s="40">
        <v>413.5050836702335</v>
      </c>
      <c r="H19" s="40">
        <v>228.70487258947983</v>
      </c>
      <c r="I19" s="41">
        <v>235.17986579484779</v>
      </c>
      <c r="J19" s="41">
        <v>266.25506990130003</v>
      </c>
      <c r="M19" s="6"/>
    </row>
    <row r="20" spans="1:13" ht="15">
      <c r="A20" s="27">
        <v>2006</v>
      </c>
      <c r="B20" s="28">
        <v>152022.463609666</v>
      </c>
      <c r="C20" s="28">
        <v>25485.11972</v>
      </c>
      <c r="D20" s="28">
        <v>748057.3667707781</v>
      </c>
      <c r="E20" s="28">
        <v>925564.950100444</v>
      </c>
      <c r="F20" s="35">
        <v>349.76890440308483</v>
      </c>
      <c r="G20" s="35">
        <v>429.95196404748276</v>
      </c>
      <c r="H20" s="35">
        <v>334.7684623661774</v>
      </c>
      <c r="I20" s="38">
        <v>339.93183120484525</v>
      </c>
      <c r="J20" s="38">
        <v>301.52386664190004</v>
      </c>
      <c r="M20" s="6"/>
    </row>
    <row r="21" spans="1:13" ht="15">
      <c r="A21" s="36">
        <v>2007</v>
      </c>
      <c r="B21" s="37">
        <v>176710.270482522</v>
      </c>
      <c r="C21" s="37">
        <v>4886.480000000001</v>
      </c>
      <c r="D21" s="37">
        <v>534783.431577154</v>
      </c>
      <c r="E21" s="37">
        <v>716380.1820596759</v>
      </c>
      <c r="F21" s="40">
        <v>364.02974274131003</v>
      </c>
      <c r="G21" s="40">
        <v>393.68748260506527</v>
      </c>
      <c r="H21" s="40">
        <v>337.07197075411676</v>
      </c>
      <c r="I21" s="42">
        <v>344.05351424971445</v>
      </c>
      <c r="J21" s="42">
        <v>234.89522819400003</v>
      </c>
      <c r="M21" s="6"/>
    </row>
    <row r="22" spans="1:13" ht="15">
      <c r="A22" s="27">
        <v>2008</v>
      </c>
      <c r="B22" s="28">
        <v>116054.33447956602</v>
      </c>
      <c r="C22" s="28">
        <v>20538.4024074</v>
      </c>
      <c r="D22" s="28">
        <v>341849.24698183</v>
      </c>
      <c r="E22" s="28">
        <v>478441.98386879603</v>
      </c>
      <c r="F22" s="35">
        <v>353.3081302707318</v>
      </c>
      <c r="G22" s="35">
        <v>403.78550881293216</v>
      </c>
      <c r="H22" s="35">
        <v>368.75866456914133</v>
      </c>
      <c r="I22" s="38">
        <v>366.63850779999444</v>
      </c>
      <c r="J22" s="38">
        <v>167.35275807169998</v>
      </c>
      <c r="M22" s="6"/>
    </row>
    <row r="23" spans="1:10" ht="15">
      <c r="A23" s="32"/>
      <c r="B23" s="32"/>
      <c r="C23" s="33"/>
      <c r="D23" s="32"/>
      <c r="E23" s="32"/>
      <c r="F23" s="32"/>
      <c r="G23" s="32"/>
      <c r="H23" s="32"/>
      <c r="I23" s="32"/>
      <c r="J23" s="32"/>
    </row>
    <row r="24" spans="1:3" ht="15">
      <c r="A24" s="21" t="s">
        <v>228</v>
      </c>
      <c r="C24" s="6"/>
    </row>
    <row r="25" ht="15">
      <c r="A25" s="187" t="s">
        <v>44</v>
      </c>
    </row>
    <row r="26" ht="17.25">
      <c r="A26" s="229" t="s">
        <v>234</v>
      </c>
    </row>
    <row r="27" ht="17.25">
      <c r="A27" t="s">
        <v>284</v>
      </c>
    </row>
    <row r="28" ht="15">
      <c r="A28" s="228"/>
    </row>
    <row r="29" ht="15">
      <c r="A29" s="227" t="s">
        <v>179</v>
      </c>
    </row>
  </sheetData>
  <sheetProtection/>
  <mergeCells count="1">
    <mergeCell ref="A4:A5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9.7109375" style="0" customWidth="1"/>
    <col min="2" max="14" width="9.7109375" style="0" customWidth="1"/>
  </cols>
  <sheetData>
    <row r="1" spans="1:14" ht="15">
      <c r="A1" s="51" t="s">
        <v>198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15">
      <c r="A2" s="51" t="s">
        <v>253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15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5" ht="15">
      <c r="A4" s="30" t="s">
        <v>63</v>
      </c>
      <c r="B4" s="43">
        <v>1996</v>
      </c>
      <c r="C4" s="43">
        <v>1997</v>
      </c>
      <c r="D4" s="43">
        <v>1998</v>
      </c>
      <c r="E4" s="43">
        <v>1999</v>
      </c>
      <c r="F4" s="43">
        <v>2000</v>
      </c>
      <c r="G4" s="43">
        <v>2001</v>
      </c>
      <c r="H4" s="43">
        <v>2002</v>
      </c>
      <c r="I4" s="43">
        <v>2003</v>
      </c>
      <c r="J4" s="43">
        <v>2004</v>
      </c>
      <c r="K4" s="43">
        <v>2005</v>
      </c>
      <c r="L4" s="43">
        <v>2006</v>
      </c>
      <c r="M4" s="43">
        <v>2007</v>
      </c>
      <c r="N4" s="43">
        <v>2008</v>
      </c>
      <c r="O4" s="194"/>
    </row>
    <row r="5" spans="1:15" ht="15">
      <c r="A5" s="182" t="s">
        <v>33</v>
      </c>
      <c r="B5" s="28">
        <v>24855.191</v>
      </c>
      <c r="C5" s="28">
        <v>33823.799999999996</v>
      </c>
      <c r="D5" s="28">
        <v>37250</v>
      </c>
      <c r="E5" s="28">
        <v>21007.75</v>
      </c>
      <c r="F5" s="28">
        <v>33470</v>
      </c>
      <c r="G5" s="28">
        <v>49329</v>
      </c>
      <c r="H5" s="28">
        <v>78711.65</v>
      </c>
      <c r="I5" s="33">
        <v>69758.84999999999</v>
      </c>
      <c r="J5" s="33">
        <v>76019.54999999999</v>
      </c>
      <c r="K5" s="6">
        <v>81953.34999999999</v>
      </c>
      <c r="L5" s="6">
        <v>59477.65000000001</v>
      </c>
      <c r="M5" s="6">
        <v>45714.4</v>
      </c>
      <c r="N5" s="6">
        <v>50548.299999999996</v>
      </c>
      <c r="O5" s="194"/>
    </row>
    <row r="6" spans="1:15" ht="15">
      <c r="A6" s="36" t="s">
        <v>66</v>
      </c>
      <c r="B6" s="37">
        <v>87121.29999999999</v>
      </c>
      <c r="C6" s="37">
        <v>101880</v>
      </c>
      <c r="D6" s="37">
        <v>30055</v>
      </c>
      <c r="E6" s="37">
        <v>60650</v>
      </c>
      <c r="F6" s="37">
        <v>60077.8636</v>
      </c>
      <c r="G6" s="37">
        <v>33200</v>
      </c>
      <c r="H6" s="37">
        <v>87275.9498</v>
      </c>
      <c r="I6" s="37">
        <v>127763.65</v>
      </c>
      <c r="J6" s="37">
        <v>121681.5</v>
      </c>
      <c r="K6" s="37">
        <v>60364.81</v>
      </c>
      <c r="L6" s="37">
        <v>51756.274</v>
      </c>
      <c r="M6" s="37">
        <v>1950.0363</v>
      </c>
      <c r="N6" s="37">
        <v>4226.8598</v>
      </c>
      <c r="O6" s="194"/>
    </row>
    <row r="7" spans="1:15" ht="15">
      <c r="A7" s="27" t="s">
        <v>67</v>
      </c>
      <c r="B7" s="28">
        <v>65655</v>
      </c>
      <c r="C7" s="28">
        <v>22172</v>
      </c>
      <c r="D7" s="28">
        <v>31548</v>
      </c>
      <c r="E7" s="28">
        <v>12005</v>
      </c>
      <c r="F7" s="28">
        <v>22324</v>
      </c>
      <c r="G7" s="28">
        <v>24504</v>
      </c>
      <c r="H7" s="28">
        <v>147.0011</v>
      </c>
      <c r="I7" s="28">
        <v>20110.364</v>
      </c>
      <c r="J7" s="28">
        <v>39297.46379999999</v>
      </c>
      <c r="K7" s="28">
        <v>19479.568</v>
      </c>
      <c r="L7" s="28">
        <v>25404.163</v>
      </c>
      <c r="M7" s="28">
        <v>4886.480000000001</v>
      </c>
      <c r="N7" s="28">
        <v>20531.83</v>
      </c>
      <c r="O7" s="194"/>
    </row>
    <row r="8" spans="1:15" ht="15">
      <c r="A8" s="183" t="s">
        <v>40</v>
      </c>
      <c r="B8" s="37">
        <v>205947</v>
      </c>
      <c r="C8" s="37">
        <v>217335.95</v>
      </c>
      <c r="D8" s="37">
        <v>203824.65</v>
      </c>
      <c r="E8" s="37">
        <v>233000</v>
      </c>
      <c r="F8" s="37">
        <v>105339</v>
      </c>
      <c r="G8" s="37">
        <v>383891</v>
      </c>
      <c r="H8" s="37">
        <v>296726.03500000003</v>
      </c>
      <c r="I8" s="11">
        <v>136854</v>
      </c>
      <c r="J8" s="11">
        <v>206694</v>
      </c>
      <c r="K8" s="11">
        <v>62547.85</v>
      </c>
      <c r="L8" s="11">
        <v>6948</v>
      </c>
      <c r="M8" s="11">
        <v>42702.75</v>
      </c>
      <c r="N8" s="11">
        <v>15995.75</v>
      </c>
      <c r="O8" s="194"/>
    </row>
    <row r="9" spans="1:15" ht="15">
      <c r="A9" s="182" t="s">
        <v>35</v>
      </c>
      <c r="B9" s="28">
        <v>0</v>
      </c>
      <c r="C9" s="28">
        <v>11657.699999999999</v>
      </c>
      <c r="D9" s="28">
        <v>16475.399999999998</v>
      </c>
      <c r="E9" s="28">
        <v>14900</v>
      </c>
      <c r="F9" s="28">
        <v>0</v>
      </c>
      <c r="G9" s="28">
        <v>0</v>
      </c>
      <c r="H9" s="28">
        <v>0</v>
      </c>
      <c r="I9" s="6">
        <v>2800</v>
      </c>
      <c r="J9" s="6">
        <v>0</v>
      </c>
      <c r="K9" s="6">
        <v>7265.95</v>
      </c>
      <c r="L9" s="6">
        <v>12935.25</v>
      </c>
      <c r="M9" s="6">
        <v>15002.150000000001</v>
      </c>
      <c r="N9" s="6">
        <v>5699.6</v>
      </c>
      <c r="O9" s="194"/>
    </row>
    <row r="10" spans="1:15" ht="15">
      <c r="A10" s="183" t="s">
        <v>25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11">
        <v>0</v>
      </c>
      <c r="J10" s="11">
        <v>0</v>
      </c>
      <c r="K10" s="11">
        <v>0</v>
      </c>
      <c r="L10" s="11">
        <v>0</v>
      </c>
      <c r="M10" s="11">
        <v>1000</v>
      </c>
      <c r="N10" s="11">
        <v>5048</v>
      </c>
      <c r="O10" s="194"/>
    </row>
    <row r="11" spans="1:15" ht="15">
      <c r="A11" s="182" t="s">
        <v>19</v>
      </c>
      <c r="B11" s="28">
        <v>1328</v>
      </c>
      <c r="C11" s="28">
        <v>0</v>
      </c>
      <c r="D11" s="28">
        <v>10846.5</v>
      </c>
      <c r="E11" s="28">
        <v>3087.85</v>
      </c>
      <c r="F11" s="28">
        <v>1191</v>
      </c>
      <c r="G11" s="28">
        <v>9064</v>
      </c>
      <c r="H11" s="28">
        <v>3322.8500000000004</v>
      </c>
      <c r="I11" s="6">
        <v>0</v>
      </c>
      <c r="J11" s="6">
        <v>8386.599999999999</v>
      </c>
      <c r="K11" s="6">
        <v>34310.5</v>
      </c>
      <c r="L11" s="6">
        <v>15135.083599999998</v>
      </c>
      <c r="M11" s="6">
        <v>10580.8542</v>
      </c>
      <c r="N11" s="6">
        <v>2281.5182999999997</v>
      </c>
      <c r="O11" s="194"/>
    </row>
    <row r="12" spans="1:15" ht="15">
      <c r="A12" s="183" t="s">
        <v>20</v>
      </c>
      <c r="B12" s="37">
        <v>0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11">
        <v>0</v>
      </c>
      <c r="J12" s="11">
        <v>0</v>
      </c>
      <c r="K12" s="11">
        <v>0</v>
      </c>
      <c r="L12" s="11">
        <v>0</v>
      </c>
      <c r="M12" s="11">
        <v>1240</v>
      </c>
      <c r="N12" s="11">
        <v>2162.5</v>
      </c>
      <c r="O12" s="194"/>
    </row>
    <row r="13" spans="1:15" ht="15">
      <c r="A13" s="182" t="s">
        <v>37</v>
      </c>
      <c r="B13" s="28">
        <v>0</v>
      </c>
      <c r="C13" s="28">
        <v>64000</v>
      </c>
      <c r="D13" s="28">
        <v>22000</v>
      </c>
      <c r="E13" s="28">
        <v>160950</v>
      </c>
      <c r="F13" s="28">
        <v>201049</v>
      </c>
      <c r="G13" s="28">
        <v>126000</v>
      </c>
      <c r="H13" s="28">
        <v>79783</v>
      </c>
      <c r="I13" s="6">
        <v>72550</v>
      </c>
      <c r="J13" s="6">
        <v>49300</v>
      </c>
      <c r="K13" s="6">
        <v>86276</v>
      </c>
      <c r="L13" s="6">
        <v>0</v>
      </c>
      <c r="M13" s="6">
        <v>751.5502</v>
      </c>
      <c r="N13" s="6">
        <v>1883.6351000000002</v>
      </c>
      <c r="O13" s="194"/>
    </row>
    <row r="14" spans="1:15" ht="15">
      <c r="A14" s="183" t="s">
        <v>24</v>
      </c>
      <c r="B14" s="37">
        <v>6342.43</v>
      </c>
      <c r="C14" s="37">
        <v>0</v>
      </c>
      <c r="D14" s="37">
        <v>1100</v>
      </c>
      <c r="E14" s="37">
        <v>650</v>
      </c>
      <c r="F14" s="37">
        <v>0</v>
      </c>
      <c r="G14" s="37">
        <v>0</v>
      </c>
      <c r="H14" s="37">
        <v>0</v>
      </c>
      <c r="I14" s="11">
        <v>0</v>
      </c>
      <c r="J14" s="11">
        <v>0</v>
      </c>
      <c r="K14" s="11">
        <v>0</v>
      </c>
      <c r="L14" s="11">
        <v>1476.3000000000002</v>
      </c>
      <c r="M14" s="11">
        <v>3317.95</v>
      </c>
      <c r="N14" s="11">
        <v>1772.65</v>
      </c>
      <c r="O14" s="194"/>
    </row>
    <row r="15" spans="1:15" ht="15">
      <c r="A15" s="182" t="s">
        <v>18</v>
      </c>
      <c r="B15" s="28">
        <v>0</v>
      </c>
      <c r="C15" s="28">
        <v>12.5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6">
        <v>0</v>
      </c>
      <c r="J15" s="6">
        <v>0</v>
      </c>
      <c r="K15" s="6">
        <v>1655</v>
      </c>
      <c r="L15" s="6">
        <v>0</v>
      </c>
      <c r="M15" s="6">
        <v>204.5707</v>
      </c>
      <c r="N15" s="6">
        <v>1751.085</v>
      </c>
      <c r="O15" s="194"/>
    </row>
    <row r="16" spans="1:15" ht="15">
      <c r="A16" s="183" t="s">
        <v>30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11">
        <v>48.65</v>
      </c>
      <c r="J16" s="11">
        <v>96.036</v>
      </c>
      <c r="K16" s="11">
        <v>332.7</v>
      </c>
      <c r="L16" s="11">
        <v>240</v>
      </c>
      <c r="M16" s="11">
        <v>699</v>
      </c>
      <c r="N16" s="11">
        <v>1089.45</v>
      </c>
      <c r="O16" s="194"/>
    </row>
    <row r="17" spans="1:15" ht="15">
      <c r="A17" s="182" t="s">
        <v>36</v>
      </c>
      <c r="B17" s="28">
        <v>1469.55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2000</v>
      </c>
      <c r="I17" s="6">
        <v>0</v>
      </c>
      <c r="J17" s="6">
        <v>1000</v>
      </c>
      <c r="K17" s="6">
        <v>1075.25</v>
      </c>
      <c r="L17" s="6">
        <v>2794.45</v>
      </c>
      <c r="M17" s="6">
        <v>523.9</v>
      </c>
      <c r="N17" s="6">
        <v>1047.9</v>
      </c>
      <c r="O17" s="194"/>
    </row>
    <row r="18" spans="1:15" ht="15">
      <c r="A18" s="183" t="s">
        <v>27</v>
      </c>
      <c r="B18" s="37">
        <v>62000</v>
      </c>
      <c r="C18" s="37">
        <v>18000</v>
      </c>
      <c r="D18" s="37">
        <v>0</v>
      </c>
      <c r="E18" s="37">
        <v>0</v>
      </c>
      <c r="F18" s="37">
        <v>93601</v>
      </c>
      <c r="G18" s="37">
        <v>9700</v>
      </c>
      <c r="H18" s="37">
        <v>18400</v>
      </c>
      <c r="I18" s="11">
        <v>100410</v>
      </c>
      <c r="J18" s="11">
        <v>27120</v>
      </c>
      <c r="K18" s="11">
        <v>94.74</v>
      </c>
      <c r="L18" s="11">
        <v>53695.504</v>
      </c>
      <c r="M18" s="11">
        <v>33899.99</v>
      </c>
      <c r="N18" s="11">
        <v>760.1</v>
      </c>
      <c r="O18" s="194"/>
    </row>
    <row r="19" spans="1:15" ht="15">
      <c r="A19" s="182" t="s">
        <v>43</v>
      </c>
      <c r="B19" s="28">
        <v>56082.18199999997</v>
      </c>
      <c r="C19" s="28">
        <v>16961.75</v>
      </c>
      <c r="D19" s="28">
        <v>6363.499999999942</v>
      </c>
      <c r="E19" s="28">
        <v>43075.29999999993</v>
      </c>
      <c r="F19" s="28">
        <v>169692.88810000004</v>
      </c>
      <c r="G19" s="28">
        <v>3002.1870000000345</v>
      </c>
      <c r="H19" s="28">
        <v>59138.25099999993</v>
      </c>
      <c r="I19" s="6">
        <v>103533.54299999995</v>
      </c>
      <c r="J19" s="6">
        <v>37903.409999999916</v>
      </c>
      <c r="K19" s="6">
        <v>48354.18259999994</v>
      </c>
      <c r="L19" s="6">
        <v>66039.90000000002</v>
      </c>
      <c r="M19" s="6">
        <v>4287.250000000029</v>
      </c>
      <c r="N19" s="6">
        <v>4481.1169999999875</v>
      </c>
      <c r="O19" s="194"/>
    </row>
    <row r="20" spans="1:15" ht="15">
      <c r="A20" s="45" t="s">
        <v>59</v>
      </c>
      <c r="B20" s="46">
        <v>510800.65299999993</v>
      </c>
      <c r="C20" s="46">
        <v>485843.7</v>
      </c>
      <c r="D20" s="46">
        <v>359463.05</v>
      </c>
      <c r="E20" s="46">
        <v>549325.8999999999</v>
      </c>
      <c r="F20" s="46">
        <v>686744.7517</v>
      </c>
      <c r="G20" s="46">
        <v>638690.187</v>
      </c>
      <c r="H20" s="46">
        <v>625504.7368999999</v>
      </c>
      <c r="I20" s="46">
        <v>633829.0569999999</v>
      </c>
      <c r="J20" s="46">
        <v>567498.5597999999</v>
      </c>
      <c r="K20" s="46">
        <v>403709.90059999994</v>
      </c>
      <c r="L20" s="46">
        <v>295902.57460000005</v>
      </c>
      <c r="M20" s="46">
        <v>166760.8814</v>
      </c>
      <c r="N20" s="46">
        <v>119280.29519999998</v>
      </c>
      <c r="O20" s="194"/>
    </row>
    <row r="21" spans="1:10" ht="15">
      <c r="A21" s="32"/>
      <c r="B21" s="32"/>
      <c r="C21" s="33"/>
      <c r="D21" s="32"/>
      <c r="E21" s="32"/>
      <c r="F21" s="32"/>
      <c r="G21" s="32"/>
      <c r="H21" s="32"/>
      <c r="I21" s="32"/>
      <c r="J21" s="32"/>
    </row>
    <row r="22" spans="1:14" ht="15">
      <c r="A22" s="21" t="s">
        <v>228</v>
      </c>
      <c r="C22" s="6"/>
      <c r="N22" s="6"/>
    </row>
    <row r="23" ht="15">
      <c r="A23" s="187" t="s">
        <v>68</v>
      </c>
    </row>
    <row r="24" ht="15">
      <c r="A24" s="229" t="s">
        <v>235</v>
      </c>
    </row>
    <row r="25" ht="15">
      <c r="A25" s="184"/>
    </row>
    <row r="26" ht="15">
      <c r="A26" s="227" t="s">
        <v>179</v>
      </c>
    </row>
  </sheetData>
  <sheetProtection/>
  <conditionalFormatting sqref="B5:M20 N20 B6:N7">
    <cfRule type="cellIs" priority="4" dxfId="23" operator="equal">
      <formula>0</formula>
    </cfRule>
  </conditionalFormatting>
  <conditionalFormatting sqref="A12:M12 A14:M14 A16:M16 A18:M18 A8:M8 A10:M10 A20:N20 A6:N6">
    <cfRule type="cellIs" priority="3" dxfId="24" operator="equal">
      <formula>0</formula>
    </cfRule>
  </conditionalFormatting>
  <conditionalFormatting sqref="N5:N20">
    <cfRule type="cellIs" priority="2" dxfId="23" operator="equal">
      <formula>0</formula>
    </cfRule>
  </conditionalFormatting>
  <conditionalFormatting sqref="N12 N14 N16 N18 N20 N6 N8 N10">
    <cfRule type="cellIs" priority="1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9.7109375" style="0" customWidth="1"/>
    <col min="2" max="14" width="9.7109375" style="0" customWidth="1"/>
    <col min="15" max="15" width="11.421875" style="194" customWidth="1"/>
  </cols>
  <sheetData>
    <row r="1" spans="1:14" ht="15">
      <c r="A1" s="51" t="s">
        <v>199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51" t="s">
        <v>254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51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30" t="s">
        <v>63</v>
      </c>
      <c r="B4" s="43">
        <v>1996</v>
      </c>
      <c r="C4" s="43">
        <v>1997</v>
      </c>
      <c r="D4" s="43">
        <v>1998</v>
      </c>
      <c r="E4" s="43">
        <v>1999</v>
      </c>
      <c r="F4" s="43">
        <v>2000</v>
      </c>
      <c r="G4" s="43">
        <v>2001</v>
      </c>
      <c r="H4" s="43">
        <v>2002</v>
      </c>
      <c r="I4" s="43">
        <v>2003</v>
      </c>
      <c r="J4" s="43">
        <v>2004</v>
      </c>
      <c r="K4" s="43">
        <v>2005</v>
      </c>
      <c r="L4" s="43">
        <v>2006</v>
      </c>
      <c r="M4" s="43">
        <v>2007</v>
      </c>
      <c r="N4" s="43">
        <v>2008</v>
      </c>
    </row>
    <row r="5" spans="1:14" ht="15">
      <c r="A5" s="182" t="s">
        <v>28</v>
      </c>
      <c r="B5" s="28">
        <v>1038.3764560000002</v>
      </c>
      <c r="C5" s="28">
        <v>39453.032489</v>
      </c>
      <c r="D5" s="28">
        <v>8930.697958</v>
      </c>
      <c r="E5" s="28">
        <v>37670.067253</v>
      </c>
      <c r="F5" s="28">
        <v>58282.447080000005</v>
      </c>
      <c r="G5" s="28">
        <v>57076.884345000006</v>
      </c>
      <c r="H5" s="28">
        <v>80563.60268944001</v>
      </c>
      <c r="I5" s="33">
        <v>78305.440681</v>
      </c>
      <c r="J5" s="33">
        <v>158936.42066588</v>
      </c>
      <c r="K5" s="6">
        <v>118724.4306443</v>
      </c>
      <c r="L5" s="6">
        <v>90446.978024</v>
      </c>
      <c r="M5" s="6">
        <v>142089.42949500002</v>
      </c>
      <c r="N5" s="6">
        <v>136458.05342130002</v>
      </c>
    </row>
    <row r="6" spans="1:14" ht="15">
      <c r="A6" s="183" t="s">
        <v>19</v>
      </c>
      <c r="B6" s="37">
        <v>111339.2017972</v>
      </c>
      <c r="C6" s="37">
        <v>110860.64106</v>
      </c>
      <c r="D6" s="37">
        <v>93533.985584</v>
      </c>
      <c r="E6" s="37">
        <v>205301.84788750001</v>
      </c>
      <c r="F6" s="37">
        <v>100399.168701</v>
      </c>
      <c r="G6" s="37">
        <v>107648.04406200002</v>
      </c>
      <c r="H6" s="37">
        <v>79744.233335</v>
      </c>
      <c r="I6" s="11">
        <v>3645.9711028000006</v>
      </c>
      <c r="J6" s="11">
        <v>60677.14888151799</v>
      </c>
      <c r="K6" s="11">
        <v>163854.09305478202</v>
      </c>
      <c r="L6" s="11">
        <v>128359.22868966601</v>
      </c>
      <c r="M6" s="11">
        <v>154075.2583045</v>
      </c>
      <c r="N6" s="11">
        <v>103445.02180586601</v>
      </c>
    </row>
    <row r="7" spans="1:14" ht="15">
      <c r="A7" s="182" t="s">
        <v>33</v>
      </c>
      <c r="B7" s="28">
        <v>3537.861925</v>
      </c>
      <c r="C7" s="28">
        <v>1352.8294</v>
      </c>
      <c r="D7" s="28">
        <v>3783.6614400000003</v>
      </c>
      <c r="E7" s="28">
        <v>14599.905320000002</v>
      </c>
      <c r="F7" s="28">
        <v>42392.77338400001</v>
      </c>
      <c r="G7" s="28">
        <v>30348.969976</v>
      </c>
      <c r="H7" s="28">
        <v>53140.736662</v>
      </c>
      <c r="I7" s="6">
        <v>72292.22052</v>
      </c>
      <c r="J7" s="6">
        <v>67743.73112</v>
      </c>
      <c r="K7" s="6">
        <v>68797.180439</v>
      </c>
      <c r="L7" s="6">
        <v>71878.43581099999</v>
      </c>
      <c r="M7" s="6">
        <v>49604.579089000006</v>
      </c>
      <c r="N7" s="6">
        <v>26008.41152</v>
      </c>
    </row>
    <row r="8" spans="1:14" ht="15">
      <c r="A8" s="183" t="s">
        <v>35</v>
      </c>
      <c r="B8" s="37">
        <v>63.9132</v>
      </c>
      <c r="C8" s="37">
        <v>87.34804</v>
      </c>
      <c r="D8" s="37">
        <v>3128.55114</v>
      </c>
      <c r="E8" s="37">
        <v>15576.712060000002</v>
      </c>
      <c r="F8" s="37">
        <v>10160.068360000001</v>
      </c>
      <c r="G8" s="37">
        <v>30320.42208</v>
      </c>
      <c r="H8" s="37">
        <v>46705.529598</v>
      </c>
      <c r="I8" s="11">
        <v>54099.328140000005</v>
      </c>
      <c r="J8" s="11">
        <v>36711.74208</v>
      </c>
      <c r="K8" s="11">
        <v>31729.708140000002</v>
      </c>
      <c r="L8" s="11">
        <v>51856.507430000005</v>
      </c>
      <c r="M8" s="11">
        <v>26527.706270000002</v>
      </c>
      <c r="N8" s="11">
        <v>21059.399400000002</v>
      </c>
    </row>
    <row r="9" spans="1:14" ht="15">
      <c r="A9" s="182" t="s">
        <v>31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443.13152</v>
      </c>
      <c r="I9" s="6">
        <v>210540.733</v>
      </c>
      <c r="J9" s="6">
        <v>42479.215987</v>
      </c>
      <c r="K9" s="6">
        <v>133584.766276</v>
      </c>
      <c r="L9" s="6">
        <v>38560.964</v>
      </c>
      <c r="M9" s="6">
        <v>58515.836782000006</v>
      </c>
      <c r="N9" s="6">
        <v>15321.219043000001</v>
      </c>
    </row>
    <row r="10" spans="1:14" ht="15">
      <c r="A10" s="183" t="s">
        <v>38</v>
      </c>
      <c r="B10" s="37">
        <v>0</v>
      </c>
      <c r="C10" s="37">
        <v>0</v>
      </c>
      <c r="D10" s="37">
        <v>0</v>
      </c>
      <c r="E10" s="37">
        <v>0</v>
      </c>
      <c r="F10" s="37">
        <v>0</v>
      </c>
      <c r="G10" s="37">
        <v>10409.32984</v>
      </c>
      <c r="H10" s="37">
        <v>4793.276956000001</v>
      </c>
      <c r="I10" s="11">
        <v>19994.1794</v>
      </c>
      <c r="J10" s="11">
        <v>5060.8602200000005</v>
      </c>
      <c r="K10" s="11">
        <v>19433.87368</v>
      </c>
      <c r="L10" s="11">
        <v>16762.30192</v>
      </c>
      <c r="M10" s="11">
        <v>23337.638675000002</v>
      </c>
      <c r="N10" s="11">
        <v>10097.486685</v>
      </c>
    </row>
    <row r="11" spans="1:14" ht="15">
      <c r="A11" s="182" t="s">
        <v>21</v>
      </c>
      <c r="B11" s="28">
        <v>1464.2088032000001</v>
      </c>
      <c r="C11" s="28">
        <v>580.864466</v>
      </c>
      <c r="D11" s="28">
        <v>2672.530458</v>
      </c>
      <c r="E11" s="28">
        <v>3043.8661500000003</v>
      </c>
      <c r="F11" s="28">
        <v>2436.264662</v>
      </c>
      <c r="G11" s="28">
        <v>5080.460268</v>
      </c>
      <c r="H11" s="28">
        <v>6970.054026000001</v>
      </c>
      <c r="I11" s="6">
        <v>10691.879445</v>
      </c>
      <c r="J11" s="6">
        <v>10776.617696000001</v>
      </c>
      <c r="K11" s="6">
        <v>13682.138398500001</v>
      </c>
      <c r="L11" s="6">
        <v>9250.956350999999</v>
      </c>
      <c r="M11" s="6">
        <v>8201.821173</v>
      </c>
      <c r="N11" s="6">
        <v>9727.109691</v>
      </c>
    </row>
    <row r="12" spans="1:14" ht="15">
      <c r="A12" s="183" t="s">
        <v>66</v>
      </c>
      <c r="B12" s="37"/>
      <c r="C12" s="37"/>
      <c r="D12" s="37"/>
      <c r="E12" s="37"/>
      <c r="F12" s="37">
        <v>166.17432000000002</v>
      </c>
      <c r="G12" s="37">
        <v>6178.276000000001</v>
      </c>
      <c r="H12" s="37">
        <v>12963.727400000002</v>
      </c>
      <c r="I12" s="11">
        <v>8326.079086</v>
      </c>
      <c r="J12" s="11">
        <v>1080.13308</v>
      </c>
      <c r="K12" s="11">
        <v>138.50416528</v>
      </c>
      <c r="L12" s="11">
        <v>26905.70810876</v>
      </c>
      <c r="M12" s="11">
        <v>558.17528</v>
      </c>
      <c r="N12" s="11">
        <v>9038.485865448001</v>
      </c>
    </row>
    <row r="13" spans="1:14" ht="15">
      <c r="A13" s="182" t="s">
        <v>67</v>
      </c>
      <c r="B13" s="28"/>
      <c r="C13" s="28"/>
      <c r="D13" s="28"/>
      <c r="E13" s="28"/>
      <c r="F13" s="28">
        <v>0</v>
      </c>
      <c r="G13" s="28">
        <v>0</v>
      </c>
      <c r="H13" s="28">
        <v>0</v>
      </c>
      <c r="I13" s="6">
        <v>0</v>
      </c>
      <c r="J13" s="6">
        <v>0</v>
      </c>
      <c r="K13" s="6">
        <v>0</v>
      </c>
      <c r="L13" s="6">
        <v>80.95672</v>
      </c>
      <c r="M13" s="6">
        <v>0</v>
      </c>
      <c r="N13" s="6">
        <v>6.5724074</v>
      </c>
    </row>
    <row r="14" spans="1:14" ht="15">
      <c r="A14" s="183" t="s">
        <v>18</v>
      </c>
      <c r="B14" s="37">
        <v>21902.840596000005</v>
      </c>
      <c r="C14" s="37">
        <v>143356.34890200003</v>
      </c>
      <c r="D14" s="37">
        <v>173750.21790099997</v>
      </c>
      <c r="E14" s="37">
        <v>22061.558376000005</v>
      </c>
      <c r="F14" s="37">
        <v>27543.39354</v>
      </c>
      <c r="G14" s="37">
        <v>12201.02988</v>
      </c>
      <c r="H14" s="37">
        <v>59087.7534</v>
      </c>
      <c r="I14" s="11">
        <v>12889.162</v>
      </c>
      <c r="J14" s="11">
        <v>14070.011631</v>
      </c>
      <c r="K14" s="11">
        <v>26676.304460000003</v>
      </c>
      <c r="L14" s="11">
        <v>8528.15132</v>
      </c>
      <c r="M14" s="11">
        <v>11849.587278022</v>
      </c>
      <c r="N14" s="11">
        <v>8576.709373700001</v>
      </c>
    </row>
    <row r="15" spans="1:14" ht="15">
      <c r="A15" s="182" t="s">
        <v>36</v>
      </c>
      <c r="B15" s="28">
        <v>13181.618151</v>
      </c>
      <c r="C15" s="28">
        <v>2902.7245000000003</v>
      </c>
      <c r="D15" s="28">
        <v>11184.810000000001</v>
      </c>
      <c r="E15" s="28">
        <v>13528.294</v>
      </c>
      <c r="F15" s="28">
        <v>2130.44</v>
      </c>
      <c r="G15" s="28">
        <v>905.437</v>
      </c>
      <c r="H15" s="28">
        <v>46329.71998200001</v>
      </c>
      <c r="I15" s="6">
        <v>3216.8845085000003</v>
      </c>
      <c r="J15" s="6">
        <v>4041.9772900000003</v>
      </c>
      <c r="K15" s="6">
        <v>7213.179838800001</v>
      </c>
      <c r="L15" s="6">
        <v>5500.57451424</v>
      </c>
      <c r="M15" s="6">
        <v>5334.089150000001</v>
      </c>
      <c r="N15" s="6">
        <v>7464.582411</v>
      </c>
    </row>
    <row r="16" spans="1:14" ht="15">
      <c r="A16" s="183" t="s">
        <v>25</v>
      </c>
      <c r="B16" s="37">
        <v>0</v>
      </c>
      <c r="C16" s="37">
        <v>0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11">
        <v>0</v>
      </c>
      <c r="J16" s="11">
        <v>21.3044</v>
      </c>
      <c r="K16" s="11">
        <v>0</v>
      </c>
      <c r="L16" s="11">
        <v>255.6528</v>
      </c>
      <c r="M16" s="11">
        <v>13591.706546600002</v>
      </c>
      <c r="N16" s="11">
        <v>3450.5628851200004</v>
      </c>
    </row>
    <row r="17" spans="1:14" ht="15">
      <c r="A17" s="182" t="s">
        <v>27</v>
      </c>
      <c r="B17" s="28">
        <v>0</v>
      </c>
      <c r="C17" s="28">
        <v>0</v>
      </c>
      <c r="D17" s="28">
        <v>0</v>
      </c>
      <c r="E17" s="28">
        <v>22.902230000000003</v>
      </c>
      <c r="F17" s="28">
        <v>182.15262</v>
      </c>
      <c r="G17" s="28">
        <v>166.17432000000002</v>
      </c>
      <c r="H17" s="28">
        <v>154.45690000000002</v>
      </c>
      <c r="I17" s="6">
        <v>11452.18022</v>
      </c>
      <c r="J17" s="6">
        <v>14393.25264</v>
      </c>
      <c r="K17" s="6">
        <v>16740.99752</v>
      </c>
      <c r="L17" s="6">
        <v>14989.77584</v>
      </c>
      <c r="M17" s="6">
        <v>5174.4765852</v>
      </c>
      <c r="N17" s="6">
        <v>2158.9452872</v>
      </c>
    </row>
    <row r="18" spans="1:14" ht="15">
      <c r="A18" s="183" t="s">
        <v>24</v>
      </c>
      <c r="B18" s="37">
        <v>3746.9113500000003</v>
      </c>
      <c r="C18" s="37">
        <v>2098.4834</v>
      </c>
      <c r="D18" s="37">
        <v>0</v>
      </c>
      <c r="E18" s="37">
        <v>492.13164</v>
      </c>
      <c r="F18" s="37">
        <v>70.30452</v>
      </c>
      <c r="G18" s="37">
        <v>0</v>
      </c>
      <c r="H18" s="37">
        <v>249.26148</v>
      </c>
      <c r="I18" s="11">
        <v>682.80602</v>
      </c>
      <c r="J18" s="11">
        <v>535.80566</v>
      </c>
      <c r="K18" s="11">
        <v>701.7775882</v>
      </c>
      <c r="L18" s="11">
        <v>2496.3430700000004</v>
      </c>
      <c r="M18" s="11">
        <v>882.00216</v>
      </c>
      <c r="N18" s="11">
        <v>1922.7221000000002</v>
      </c>
    </row>
    <row r="19" spans="1:14" ht="15">
      <c r="A19" s="182" t="s">
        <v>23</v>
      </c>
      <c r="B19" s="28">
        <v>0</v>
      </c>
      <c r="C19" s="28">
        <v>70.03821500000001</v>
      </c>
      <c r="D19" s="28">
        <v>67.10886</v>
      </c>
      <c r="E19" s="28">
        <v>1091.8505</v>
      </c>
      <c r="F19" s="28">
        <v>585.871</v>
      </c>
      <c r="G19" s="28">
        <v>319.56600000000003</v>
      </c>
      <c r="H19" s="28">
        <v>230.08752</v>
      </c>
      <c r="I19" s="6">
        <v>332.34864000000005</v>
      </c>
      <c r="J19" s="6">
        <v>332.34864000000005</v>
      </c>
      <c r="K19" s="6">
        <v>443.13152</v>
      </c>
      <c r="L19" s="6">
        <v>451.65328</v>
      </c>
      <c r="M19" s="6">
        <v>84.68499</v>
      </c>
      <c r="N19" s="6">
        <v>1342.1772</v>
      </c>
    </row>
    <row r="20" spans="1:14" ht="15">
      <c r="A20" s="183" t="s">
        <v>43</v>
      </c>
      <c r="B20" s="37">
        <v>158941.52946100003</v>
      </c>
      <c r="C20" s="37">
        <v>101144.76943999989</v>
      </c>
      <c r="D20" s="37">
        <v>121218.09468600003</v>
      </c>
      <c r="E20" s="37">
        <v>22778.664479999978</v>
      </c>
      <c r="F20" s="37">
        <v>114255.28415600004</v>
      </c>
      <c r="G20" s="37">
        <v>32602.04342850001</v>
      </c>
      <c r="H20" s="37">
        <v>110349.06915500003</v>
      </c>
      <c r="I20" s="11">
        <v>166981.21349780023</v>
      </c>
      <c r="J20" s="11">
        <v>248423.2796864002</v>
      </c>
      <c r="K20" s="11">
        <v>174211.59663959988</v>
      </c>
      <c r="L20" s="11">
        <v>163338.187621778</v>
      </c>
      <c r="M20" s="11">
        <v>49792.30888135405</v>
      </c>
      <c r="N20" s="11">
        <v>3084.2295727619203</v>
      </c>
    </row>
    <row r="21" spans="1:14" ht="15">
      <c r="A21" s="217" t="s">
        <v>59</v>
      </c>
      <c r="B21" s="218">
        <v>315216.46173940005</v>
      </c>
      <c r="C21" s="218">
        <v>401907.079912</v>
      </c>
      <c r="D21" s="218">
        <v>418269.65802699997</v>
      </c>
      <c r="E21" s="218">
        <v>336167.7998965</v>
      </c>
      <c r="F21" s="218">
        <v>358604.34234300005</v>
      </c>
      <c r="G21" s="218">
        <v>293256.6371995</v>
      </c>
      <c r="H21" s="218">
        <v>501724.64062344003</v>
      </c>
      <c r="I21" s="219">
        <v>653450.4262611002</v>
      </c>
      <c r="J21" s="219">
        <v>665283.8496777981</v>
      </c>
      <c r="K21" s="219">
        <v>775931.6823644621</v>
      </c>
      <c r="L21" s="219">
        <v>629662.3755004441</v>
      </c>
      <c r="M21" s="219">
        <v>549619.3006596761</v>
      </c>
      <c r="N21" s="219">
        <v>359161.688668796</v>
      </c>
    </row>
    <row r="22" spans="1:10" ht="15">
      <c r="A22" s="32"/>
      <c r="B22" s="32"/>
      <c r="C22" s="33"/>
      <c r="D22" s="32"/>
      <c r="E22" s="32"/>
      <c r="F22" s="32"/>
      <c r="G22" s="32"/>
      <c r="H22" s="32"/>
      <c r="I22" s="32"/>
      <c r="J22" s="32"/>
    </row>
    <row r="23" spans="1:14" ht="15">
      <c r="A23" s="21" t="s">
        <v>228</v>
      </c>
      <c r="C23" s="6"/>
      <c r="N23" s="6"/>
    </row>
    <row r="24" ht="15">
      <c r="A24" s="187" t="s">
        <v>68</v>
      </c>
    </row>
    <row r="25" spans="1:14" ht="15">
      <c r="A25" s="229" t="s">
        <v>235</v>
      </c>
      <c r="N25" s="6"/>
    </row>
    <row r="26" ht="15">
      <c r="A26" s="184"/>
    </row>
    <row r="27" ht="15">
      <c r="A27" s="227" t="s">
        <v>179</v>
      </c>
    </row>
  </sheetData>
  <sheetProtection/>
  <conditionalFormatting sqref="B5:N21">
    <cfRule type="cellIs" priority="8" dxfId="23" operator="equal">
      <formula>0</formula>
    </cfRule>
  </conditionalFormatting>
  <conditionalFormatting sqref="A15:M15 A17:M17 A19:M19 A21:M21 A6:N6 A8:N8 A10:N10 A12:N14 A16:N16 A18:N18 A20:N20">
    <cfRule type="cellIs" priority="7" dxfId="24" operator="equal">
      <formula>0</formula>
    </cfRule>
  </conditionalFormatting>
  <conditionalFormatting sqref="N15 N17 N19 N21">
    <cfRule type="cellIs" priority="5" dxfId="24" operator="equal">
      <formula>0</formula>
    </cfRule>
  </conditionalFormatting>
  <conditionalFormatting sqref="B12:N13">
    <cfRule type="cellIs" priority="4" dxfId="23" operator="equal">
      <formula>0</formula>
    </cfRule>
  </conditionalFormatting>
  <conditionalFormatting sqref="A12:N12">
    <cfRule type="cellIs" priority="3" dxfId="24" operator="equal">
      <formula>0</formula>
    </cfRule>
  </conditionalFormatting>
  <conditionalFormatting sqref="N12:N13">
    <cfRule type="cellIs" priority="2" dxfId="23" operator="equal">
      <formula>0</formula>
    </cfRule>
  </conditionalFormatting>
  <conditionalFormatting sqref="N12">
    <cfRule type="cellIs" priority="1" dxfId="24" operator="equal">
      <formula>0</formula>
    </cfRule>
  </conditionalFormatting>
  <printOptions horizontalCentered="1"/>
  <pageMargins left="0.3937007874015748" right="0.3937007874015748" top="0.3937007874015748" bottom="0.3937007874015748" header="0" footer="0"/>
  <pageSetup horizontalDpi="600" verticalDpi="600" orientation="landscape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3.57421875" style="0" customWidth="1"/>
    <col min="2" max="2" width="18.8515625" style="0" customWidth="1"/>
    <col min="3" max="3" width="16.8515625" style="0" customWidth="1"/>
    <col min="4" max="4" width="14.7109375" style="0" customWidth="1"/>
    <col min="5" max="5" width="57.28125" style="0" customWidth="1"/>
  </cols>
  <sheetData>
    <row r="1" spans="1:5" ht="15">
      <c r="A1" s="51" t="s">
        <v>200</v>
      </c>
      <c r="B1" s="4"/>
      <c r="C1" s="4"/>
      <c r="D1" s="4"/>
      <c r="E1" s="4"/>
    </row>
    <row r="2" spans="1:5" ht="15">
      <c r="A2" s="51" t="s">
        <v>255</v>
      </c>
      <c r="B2" s="4"/>
      <c r="C2" s="4"/>
      <c r="D2" s="4"/>
      <c r="E2" s="4"/>
    </row>
    <row r="3" spans="1:5" ht="15">
      <c r="A3" s="51" t="s">
        <v>74</v>
      </c>
      <c r="B3" s="4"/>
      <c r="C3" s="4"/>
      <c r="D3" s="4"/>
      <c r="E3" s="4"/>
    </row>
    <row r="4" spans="1:5" ht="15">
      <c r="A4" s="31" t="s">
        <v>45</v>
      </c>
      <c r="B4" s="31" t="s">
        <v>46</v>
      </c>
      <c r="C4" s="25" t="s">
        <v>17</v>
      </c>
      <c r="D4" s="25" t="s">
        <v>53</v>
      </c>
      <c r="E4" s="52" t="s">
        <v>75</v>
      </c>
    </row>
    <row r="5" spans="1:7" ht="15">
      <c r="A5" s="53">
        <v>2005</v>
      </c>
      <c r="B5" s="28">
        <v>28953.267006369424</v>
      </c>
      <c r="C5" s="28">
        <v>23559.33503184713</v>
      </c>
      <c r="D5" s="28">
        <v>4607.012993630574</v>
      </c>
      <c r="E5" s="55" t="s">
        <v>76</v>
      </c>
      <c r="G5" s="6"/>
    </row>
    <row r="6" spans="1:7" ht="15">
      <c r="A6" s="54">
        <v>2006</v>
      </c>
      <c r="B6" s="37">
        <v>268544.32394904445</v>
      </c>
      <c r="C6" s="37">
        <v>258543.81452229302</v>
      </c>
      <c r="D6" s="37">
        <v>13071.247898089174</v>
      </c>
      <c r="E6" s="56" t="s">
        <v>160</v>
      </c>
      <c r="G6" s="6"/>
    </row>
    <row r="7" spans="1:7" ht="15">
      <c r="A7" s="53">
        <v>2007</v>
      </c>
      <c r="B7" s="28">
        <v>274832.1834394906</v>
      </c>
      <c r="C7" s="28">
        <v>279673.11745222926</v>
      </c>
      <c r="D7" s="28">
        <v>4805.444840764332</v>
      </c>
      <c r="E7" s="55" t="s">
        <v>285</v>
      </c>
      <c r="G7" s="6"/>
    </row>
    <row r="8" spans="1:7" ht="15">
      <c r="A8" s="54">
        <v>2008</v>
      </c>
      <c r="B8" s="37">
        <v>259748.18356687902</v>
      </c>
      <c r="C8" s="37">
        <v>250109.1978343949</v>
      </c>
      <c r="D8" s="37">
        <v>13294.992101910828</v>
      </c>
      <c r="E8" s="56"/>
      <c r="G8" s="6"/>
    </row>
    <row r="9" spans="1:5" ht="15">
      <c r="A9" s="32"/>
      <c r="B9" s="32"/>
      <c r="C9" s="33"/>
      <c r="D9" s="32"/>
      <c r="E9" s="32"/>
    </row>
    <row r="10" ht="15">
      <c r="A10" s="187" t="s">
        <v>68</v>
      </c>
    </row>
    <row r="11" ht="15">
      <c r="A11" s="229" t="s">
        <v>286</v>
      </c>
    </row>
    <row r="12" ht="15">
      <c r="A12" s="229" t="s">
        <v>236</v>
      </c>
    </row>
    <row r="13" ht="15">
      <c r="A13" s="184"/>
    </row>
    <row r="14" ht="15">
      <c r="A14" s="227" t="s">
        <v>179</v>
      </c>
    </row>
    <row r="17" ht="15">
      <c r="B17" s="92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3.57421875" style="0" customWidth="1"/>
    <col min="2" max="2" width="17.140625" style="0" customWidth="1"/>
    <col min="3" max="4" width="14.7109375" style="0" customWidth="1"/>
  </cols>
  <sheetData>
    <row r="1" spans="1:4" ht="15">
      <c r="A1" s="51" t="s">
        <v>201</v>
      </c>
      <c r="B1" s="4"/>
      <c r="C1" s="4"/>
      <c r="D1" s="4"/>
    </row>
    <row r="2" spans="1:4" ht="15">
      <c r="A2" s="51" t="s">
        <v>278</v>
      </c>
      <c r="B2" s="4"/>
      <c r="C2" s="4"/>
      <c r="D2" s="4"/>
    </row>
    <row r="3" spans="1:4" ht="15">
      <c r="A3" s="51" t="s">
        <v>279</v>
      </c>
      <c r="B3" s="4"/>
      <c r="C3" s="4"/>
      <c r="D3" s="4"/>
    </row>
    <row r="4" spans="1:4" ht="15">
      <c r="A4" s="51" t="s">
        <v>80</v>
      </c>
      <c r="B4" s="4"/>
      <c r="C4" s="4"/>
      <c r="D4" s="4"/>
    </row>
    <row r="5" spans="1:4" ht="15">
      <c r="A5" s="31" t="s">
        <v>45</v>
      </c>
      <c r="B5" s="58" t="s">
        <v>46</v>
      </c>
      <c r="C5" s="58" t="s">
        <v>17</v>
      </c>
      <c r="D5" s="58" t="s">
        <v>47</v>
      </c>
    </row>
    <row r="6" spans="1:4" ht="15">
      <c r="A6" s="47">
        <v>1990</v>
      </c>
      <c r="B6" s="48">
        <v>394883.9429999999</v>
      </c>
      <c r="C6" s="48">
        <v>369484</v>
      </c>
      <c r="D6" s="48">
        <v>25401</v>
      </c>
    </row>
    <row r="7" spans="1:4" ht="15">
      <c r="A7" s="36">
        <v>1991</v>
      </c>
      <c r="B7" s="37">
        <v>418660.68400000007</v>
      </c>
      <c r="C7" s="37">
        <v>402901</v>
      </c>
      <c r="D7" s="37">
        <v>12760</v>
      </c>
    </row>
    <row r="8" spans="1:4" ht="15">
      <c r="A8" s="47">
        <v>1992</v>
      </c>
      <c r="B8" s="48">
        <v>451758.52699999994</v>
      </c>
      <c r="C8" s="48">
        <v>388896</v>
      </c>
      <c r="D8" s="48">
        <v>63363</v>
      </c>
    </row>
    <row r="9" spans="1:4" ht="15">
      <c r="A9" s="36">
        <v>1993</v>
      </c>
      <c r="B9" s="37">
        <v>451104.37700000004</v>
      </c>
      <c r="C9" s="37">
        <v>255712</v>
      </c>
      <c r="D9" s="37">
        <v>195394</v>
      </c>
    </row>
    <row r="10" spans="1:4" ht="15">
      <c r="A10" s="47">
        <v>1994</v>
      </c>
      <c r="B10" s="48">
        <v>483984.90800000017</v>
      </c>
      <c r="C10" s="48">
        <v>286237</v>
      </c>
      <c r="D10" s="48">
        <v>197748</v>
      </c>
    </row>
    <row r="11" spans="1:4" ht="15">
      <c r="A11" s="36">
        <v>1995</v>
      </c>
      <c r="B11" s="37">
        <v>464577.15000000014</v>
      </c>
      <c r="C11" s="37">
        <v>368055</v>
      </c>
      <c r="D11" s="37">
        <v>96522</v>
      </c>
    </row>
    <row r="12" spans="1:4" ht="15">
      <c r="A12" s="47">
        <v>1996</v>
      </c>
      <c r="B12" s="48">
        <v>470802.02000000014</v>
      </c>
      <c r="C12" s="48">
        <v>413694</v>
      </c>
      <c r="D12" s="48">
        <v>57108.453</v>
      </c>
    </row>
    <row r="13" spans="1:4" ht="15">
      <c r="A13" s="36">
        <v>1997</v>
      </c>
      <c r="B13" s="37">
        <v>466929.84</v>
      </c>
      <c r="C13" s="37">
        <v>312604</v>
      </c>
      <c r="D13" s="37">
        <v>154326.22899999996</v>
      </c>
    </row>
    <row r="14" spans="1:4" ht="15">
      <c r="A14" s="47">
        <v>1998</v>
      </c>
      <c r="B14" s="48">
        <v>492384.77999999997</v>
      </c>
      <c r="C14" s="48">
        <v>309947</v>
      </c>
      <c r="D14" s="48">
        <v>182437.30299999996</v>
      </c>
    </row>
    <row r="15" spans="1:4" ht="15">
      <c r="A15" s="36">
        <v>1999</v>
      </c>
      <c r="B15" s="37">
        <v>459228.95999999996</v>
      </c>
      <c r="C15" s="37">
        <v>329277.143</v>
      </c>
      <c r="D15" s="37">
        <v>129951.81699999998</v>
      </c>
    </row>
    <row r="16" spans="1:4" ht="15">
      <c r="A16" s="47">
        <v>2000</v>
      </c>
      <c r="B16" s="48">
        <v>489251.2671000018</v>
      </c>
      <c r="C16" s="48">
        <v>400098.2671000018</v>
      </c>
      <c r="D16" s="48">
        <v>89153</v>
      </c>
    </row>
    <row r="17" spans="1:4" ht="15">
      <c r="A17" s="36">
        <v>2001</v>
      </c>
      <c r="B17" s="37">
        <v>480264.4058000003</v>
      </c>
      <c r="C17" s="37">
        <v>402755.80550000066</v>
      </c>
      <c r="D17" s="37">
        <v>28505.111</v>
      </c>
    </row>
    <row r="18" spans="1:4" ht="15">
      <c r="A18" s="47">
        <v>2002</v>
      </c>
      <c r="B18" s="48">
        <v>572487.1182000001</v>
      </c>
      <c r="C18" s="48">
        <v>411775.2042</v>
      </c>
      <c r="D18" s="48">
        <v>145573.52000000002</v>
      </c>
    </row>
    <row r="19" spans="1:4" ht="15">
      <c r="A19" s="36">
        <v>2003</v>
      </c>
      <c r="B19" s="37">
        <v>594570.4097999997</v>
      </c>
      <c r="C19" s="37">
        <v>427595.6056999996</v>
      </c>
      <c r="D19" s="37">
        <v>113611.28399999999</v>
      </c>
    </row>
    <row r="20" spans="1:4" ht="15">
      <c r="A20" s="47">
        <v>2004</v>
      </c>
      <c r="B20" s="48">
        <v>618491.8132999996</v>
      </c>
      <c r="C20" s="48">
        <v>470936.72929999995</v>
      </c>
      <c r="D20" s="48">
        <v>129977.63300000002</v>
      </c>
    </row>
    <row r="21" spans="1:4" ht="15">
      <c r="A21" s="36">
        <v>2005</v>
      </c>
      <c r="B21" s="37">
        <v>581334.4215999998</v>
      </c>
      <c r="C21" s="37">
        <v>404100.72890000005</v>
      </c>
      <c r="D21" s="37">
        <v>106107.294</v>
      </c>
    </row>
    <row r="22" spans="1:4" ht="15">
      <c r="A22" s="47">
        <v>2006</v>
      </c>
      <c r="B22" s="48">
        <v>270205.1842000001</v>
      </c>
      <c r="C22" s="48">
        <v>235646.56679999994</v>
      </c>
      <c r="D22" s="48">
        <v>36</v>
      </c>
    </row>
    <row r="23" spans="1:4" ht="15">
      <c r="A23" s="36">
        <v>2007</v>
      </c>
      <c r="B23" s="37">
        <v>250337.56570000004</v>
      </c>
      <c r="C23" s="37">
        <v>233228.5555</v>
      </c>
      <c r="D23" s="37">
        <v>141.70000000000002</v>
      </c>
    </row>
    <row r="24" spans="1:4" ht="15">
      <c r="A24" s="47">
        <v>2008</v>
      </c>
      <c r="B24" s="48">
        <v>226541.34440000006</v>
      </c>
      <c r="C24" s="48">
        <v>218214.77059999996</v>
      </c>
      <c r="D24" s="48">
        <v>0</v>
      </c>
    </row>
    <row r="25" spans="1:4" ht="15">
      <c r="A25" s="32"/>
      <c r="B25" s="32"/>
      <c r="C25" s="33"/>
      <c r="D25" s="32"/>
    </row>
    <row r="26" ht="15">
      <c r="A26" s="227" t="s">
        <v>179</v>
      </c>
    </row>
    <row r="27" ht="15">
      <c r="A27" s="34"/>
    </row>
  </sheetData>
  <sheetProtection/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3.57421875" style="0" customWidth="1"/>
    <col min="2" max="2" width="17.140625" style="0" customWidth="1"/>
    <col min="3" max="4" width="14.7109375" style="0" customWidth="1"/>
  </cols>
  <sheetData>
    <row r="1" spans="1:4" ht="15">
      <c r="A1" s="51" t="s">
        <v>202</v>
      </c>
      <c r="B1" s="4"/>
      <c r="C1" s="4"/>
      <c r="D1" s="4"/>
    </row>
    <row r="2" spans="1:4" ht="15">
      <c r="A2" s="51" t="s">
        <v>280</v>
      </c>
      <c r="B2" s="4"/>
      <c r="C2" s="4"/>
      <c r="D2" s="4"/>
    </row>
    <row r="3" spans="1:4" ht="15">
      <c r="A3" s="51" t="s">
        <v>297</v>
      </c>
      <c r="B3" s="4"/>
      <c r="C3" s="4"/>
      <c r="D3" s="4"/>
    </row>
    <row r="4" spans="1:4" ht="15">
      <c r="A4" s="51" t="s">
        <v>293</v>
      </c>
      <c r="B4" s="4"/>
      <c r="C4" s="4"/>
      <c r="D4" s="4"/>
    </row>
    <row r="5" spans="1:4" ht="15.75" customHeight="1" thickBot="1">
      <c r="A5" s="241" t="s">
        <v>45</v>
      </c>
      <c r="B5" s="262" t="s">
        <v>185</v>
      </c>
      <c r="C5" s="263" t="s">
        <v>186</v>
      </c>
      <c r="D5" s="263"/>
    </row>
    <row r="6" spans="1:4" ht="15">
      <c r="A6" s="241"/>
      <c r="B6" s="262"/>
      <c r="C6" s="240" t="s">
        <v>72</v>
      </c>
      <c r="D6" s="23" t="s">
        <v>73</v>
      </c>
    </row>
    <row r="7" spans="1:4" ht="15">
      <c r="A7" s="27">
        <v>1986</v>
      </c>
      <c r="B7" s="28">
        <v>12130508.738599999</v>
      </c>
      <c r="C7" s="28">
        <v>139092</v>
      </c>
      <c r="D7" s="28">
        <v>106729</v>
      </c>
    </row>
    <row r="8" spans="1:4" ht="15">
      <c r="A8" s="36">
        <v>1987</v>
      </c>
      <c r="B8" s="37">
        <v>12443305.430900002</v>
      </c>
      <c r="C8" s="37">
        <v>137358</v>
      </c>
      <c r="D8" s="37">
        <v>108303</v>
      </c>
    </row>
    <row r="9" spans="1:4" ht="15">
      <c r="A9" s="47">
        <v>1988</v>
      </c>
      <c r="B9" s="28">
        <v>13408357.981400004</v>
      </c>
      <c r="C9" s="28">
        <v>138608</v>
      </c>
      <c r="D9" s="28">
        <v>111964</v>
      </c>
    </row>
    <row r="10" spans="1:4" ht="15">
      <c r="A10" s="36">
        <v>1989</v>
      </c>
      <c r="B10" s="37">
        <v>14046082.736200001</v>
      </c>
      <c r="C10" s="37">
        <v>145343</v>
      </c>
      <c r="D10" s="37">
        <v>119011</v>
      </c>
    </row>
    <row r="11" spans="1:4" ht="15">
      <c r="A11" s="47">
        <v>1990</v>
      </c>
      <c r="B11" s="28">
        <v>14243497.401900003</v>
      </c>
      <c r="C11" s="28">
        <v>152427</v>
      </c>
      <c r="D11" s="28">
        <v>122038</v>
      </c>
    </row>
    <row r="12" spans="1:4" ht="15">
      <c r="A12" s="36">
        <v>1991</v>
      </c>
      <c r="B12" s="37">
        <v>14511907.058699999</v>
      </c>
      <c r="C12" s="37">
        <v>160291</v>
      </c>
      <c r="D12" s="37">
        <v>124044</v>
      </c>
    </row>
    <row r="13" spans="1:4" ht="15">
      <c r="A13" s="47">
        <v>1992</v>
      </c>
      <c r="B13" s="28">
        <v>15405668.1723</v>
      </c>
      <c r="C13" s="28">
        <v>165226</v>
      </c>
      <c r="D13" s="28">
        <v>126913</v>
      </c>
    </row>
    <row r="14" spans="1:4" ht="15">
      <c r="A14" s="36">
        <v>1993</v>
      </c>
      <c r="B14" s="37">
        <v>16318045.607899996</v>
      </c>
      <c r="C14" s="37">
        <v>178534</v>
      </c>
      <c r="D14" s="37">
        <v>124708</v>
      </c>
    </row>
    <row r="15" spans="1:4" ht="15">
      <c r="A15" s="47">
        <v>1994</v>
      </c>
      <c r="B15" s="28">
        <v>17324201.8054</v>
      </c>
      <c r="C15" s="28">
        <v>181063</v>
      </c>
      <c r="D15" s="28">
        <v>133730</v>
      </c>
    </row>
    <row r="16" spans="1:4" ht="15">
      <c r="A16" s="36">
        <v>1995</v>
      </c>
      <c r="B16" s="37">
        <v>17820223.855400003</v>
      </c>
      <c r="C16" s="37">
        <v>181893</v>
      </c>
      <c r="D16" s="37">
        <v>163694</v>
      </c>
    </row>
    <row r="17" spans="1:4" ht="15">
      <c r="A17" s="47">
        <v>1996</v>
      </c>
      <c r="B17" s="28">
        <v>18026927.4342</v>
      </c>
      <c r="C17" s="28">
        <v>184039</v>
      </c>
      <c r="D17" s="28">
        <v>178026</v>
      </c>
    </row>
    <row r="18" spans="1:4" ht="15">
      <c r="A18" s="36">
        <v>1997</v>
      </c>
      <c r="B18" s="37">
        <v>17868186.146299995</v>
      </c>
      <c r="C18" s="37">
        <v>192793</v>
      </c>
      <c r="D18" s="37">
        <v>170152</v>
      </c>
    </row>
    <row r="19" spans="1:4" ht="15">
      <c r="A19" s="47">
        <v>1998</v>
      </c>
      <c r="B19" s="28">
        <v>18403056.009899996</v>
      </c>
      <c r="C19" s="28">
        <v>196276</v>
      </c>
      <c r="D19" s="28">
        <v>173700</v>
      </c>
    </row>
    <row r="20" spans="1:5" ht="15">
      <c r="A20" s="36">
        <v>1999</v>
      </c>
      <c r="B20" s="37">
        <v>19405056.9907</v>
      </c>
      <c r="C20" s="37">
        <v>197354</v>
      </c>
      <c r="D20" s="37">
        <v>167100</v>
      </c>
      <c r="E20" s="232"/>
    </row>
    <row r="21" spans="1:5" ht="15">
      <c r="A21" s="47">
        <v>2000</v>
      </c>
      <c r="B21" s="28">
        <v>19922391.540200002</v>
      </c>
      <c r="C21" s="48">
        <v>186473</v>
      </c>
      <c r="D21" s="48">
        <v>183200.48</v>
      </c>
      <c r="E21" s="209"/>
    </row>
    <row r="22" spans="1:5" ht="15">
      <c r="A22" s="36">
        <v>2001</v>
      </c>
      <c r="B22" s="37">
        <v>18120018.95700003</v>
      </c>
      <c r="C22" s="37">
        <v>192572</v>
      </c>
      <c r="D22" s="37">
        <v>174159.57</v>
      </c>
      <c r="E22" s="48"/>
    </row>
    <row r="23" spans="1:5" ht="15">
      <c r="A23" s="47">
        <v>2002</v>
      </c>
      <c r="B23" s="28">
        <v>20505446.379000004</v>
      </c>
      <c r="C23" s="48">
        <v>205456</v>
      </c>
      <c r="D23" s="48">
        <v>163542.33000000002</v>
      </c>
      <c r="E23" s="209"/>
    </row>
    <row r="24" spans="1:5" ht="15">
      <c r="A24" s="36">
        <v>2003</v>
      </c>
      <c r="B24" s="37">
        <v>21669399.87100002</v>
      </c>
      <c r="C24" s="37">
        <v>198038</v>
      </c>
      <c r="D24" s="37">
        <v>168633.31999999998</v>
      </c>
      <c r="E24" s="209"/>
    </row>
    <row r="25" spans="1:5" ht="15">
      <c r="A25" s="47">
        <v>2004</v>
      </c>
      <c r="B25" s="28">
        <v>22165278.133400004</v>
      </c>
      <c r="C25" s="48">
        <v>197013</v>
      </c>
      <c r="D25" s="48">
        <v>172241.22</v>
      </c>
      <c r="E25" s="209"/>
    </row>
    <row r="26" spans="1:5" ht="15">
      <c r="A26" s="36">
        <v>2005</v>
      </c>
      <c r="B26" s="37">
        <v>21784805.069999993</v>
      </c>
      <c r="C26" s="37">
        <v>198048.97</v>
      </c>
      <c r="D26" s="37">
        <v>176366.56</v>
      </c>
      <c r="E26" s="209"/>
    </row>
    <row r="27" spans="1:5" ht="15">
      <c r="A27" s="47">
        <v>2006</v>
      </c>
      <c r="B27" s="28">
        <v>22019933.286</v>
      </c>
      <c r="C27" s="48">
        <v>197994</v>
      </c>
      <c r="D27" s="48">
        <v>181335.95</v>
      </c>
      <c r="E27" s="209"/>
    </row>
    <row r="28" spans="1:6" ht="15">
      <c r="A28" s="36">
        <v>2007</v>
      </c>
      <c r="B28" s="37">
        <v>21090203.41899997</v>
      </c>
      <c r="C28" s="37">
        <v>202926</v>
      </c>
      <c r="D28" s="37">
        <v>184866.3</v>
      </c>
      <c r="E28" s="209"/>
      <c r="F28" s="92"/>
    </row>
    <row r="29" spans="1:6" ht="15">
      <c r="A29" s="47">
        <v>2008</v>
      </c>
      <c r="B29" s="28">
        <v>19207727.801999986</v>
      </c>
      <c r="C29" s="28">
        <v>205664</v>
      </c>
      <c r="D29" s="28">
        <v>157495</v>
      </c>
      <c r="E29" s="209"/>
      <c r="F29" s="92"/>
    </row>
    <row r="30" spans="1:4" ht="15">
      <c r="A30" s="32"/>
      <c r="B30" s="32"/>
      <c r="C30" s="33"/>
      <c r="D30" s="32"/>
    </row>
    <row r="31" ht="15">
      <c r="A31" s="187" t="s">
        <v>68</v>
      </c>
    </row>
    <row r="32" ht="17.25">
      <c r="A32" s="229" t="s">
        <v>219</v>
      </c>
    </row>
    <row r="33" ht="15">
      <c r="A33" s="229" t="s">
        <v>187</v>
      </c>
    </row>
    <row r="34" ht="17.25">
      <c r="A34" s="230" t="s">
        <v>220</v>
      </c>
    </row>
    <row r="35" ht="15">
      <c r="A35" t="s">
        <v>224</v>
      </c>
    </row>
    <row r="36" ht="15">
      <c r="A36" t="s">
        <v>221</v>
      </c>
    </row>
    <row r="37" ht="15">
      <c r="A37" s="228"/>
    </row>
    <row r="38" ht="15">
      <c r="A38" t="s">
        <v>182</v>
      </c>
    </row>
    <row r="39" ht="15">
      <c r="A39" t="s">
        <v>222</v>
      </c>
    </row>
    <row r="40" ht="15">
      <c r="A40" s="50"/>
    </row>
    <row r="41" ht="15">
      <c r="A41" s="50"/>
    </row>
  </sheetData>
  <sheetProtection/>
  <mergeCells count="2">
    <mergeCell ref="B5:B6"/>
    <mergeCell ref="C5:D5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asocaña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Jairo Osorio</dc:creator>
  <cp:keywords/>
  <dc:description/>
  <cp:lastModifiedBy>clchavez</cp:lastModifiedBy>
  <cp:lastPrinted>2009-05-29T20:09:31Z</cp:lastPrinted>
  <dcterms:created xsi:type="dcterms:W3CDTF">2008-03-25T20:09:45Z</dcterms:created>
  <dcterms:modified xsi:type="dcterms:W3CDTF">2009-06-05T20:16:40Z</dcterms:modified>
  <cp:category/>
  <cp:version/>
  <cp:contentType/>
  <cp:contentStatus/>
</cp:coreProperties>
</file>